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C71B0EAB-AE15-462A-933F-735DA5DC7FD0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45" i="2" s="1"/>
  <c r="H40" i="2"/>
  <c r="H45" i="2" s="1"/>
  <c r="G40" i="2"/>
  <c r="G45" i="2" s="1"/>
  <c r="F40" i="2"/>
  <c r="F45" i="2" s="1"/>
  <c r="E40" i="2"/>
  <c r="E45" i="2" s="1"/>
  <c r="D40" i="2"/>
  <c r="D45" i="2" s="1"/>
  <c r="C40" i="2"/>
  <c r="C45" i="2" s="1"/>
  <c r="B40" i="2"/>
  <c r="B45" i="2" s="1"/>
  <c r="G28" i="2"/>
  <c r="AG40" i="1"/>
  <c r="AG45" i="1" s="1"/>
  <c r="AF40" i="1"/>
  <c r="AF45" i="1" s="1"/>
  <c r="AE40" i="1"/>
  <c r="AE45" i="1" s="1"/>
  <c r="AD40" i="1"/>
  <c r="AD45" i="1" s="1"/>
  <c r="AC40" i="1"/>
  <c r="AC45" i="1" s="1"/>
  <c r="AB40" i="1"/>
  <c r="AB45" i="1" s="1"/>
  <c r="AA40" i="1"/>
  <c r="AA45" i="1" s="1"/>
  <c r="Z40" i="1"/>
  <c r="Z45" i="1" s="1"/>
  <c r="Y40" i="1"/>
  <c r="Y45" i="1" s="1"/>
  <c r="X40" i="1"/>
  <c r="X45" i="1" s="1"/>
  <c r="W40" i="1"/>
  <c r="W45" i="1" s="1"/>
  <c r="V40" i="1"/>
  <c r="V45" i="1" s="1"/>
  <c r="U40" i="1"/>
  <c r="U45" i="1" s="1"/>
  <c r="T40" i="1"/>
  <c r="T45" i="1" s="1"/>
  <c r="S40" i="1"/>
  <c r="S45" i="1" s="1"/>
  <c r="R40" i="1"/>
  <c r="R45" i="1" s="1"/>
  <c r="Q40" i="1"/>
  <c r="Q45" i="1" s="1"/>
  <c r="P40" i="1"/>
  <c r="P45" i="1" s="1"/>
  <c r="O40" i="1"/>
  <c r="O45" i="1" s="1"/>
  <c r="N40" i="1"/>
  <c r="N45" i="1" s="1"/>
  <c r="M40" i="1"/>
  <c r="M45" i="1" s="1"/>
  <c r="L40" i="1"/>
  <c r="L45" i="1" s="1"/>
  <c r="K40" i="1"/>
  <c r="K45" i="1" s="1"/>
  <c r="J40" i="1"/>
  <c r="J45" i="1" s="1"/>
  <c r="I40" i="1"/>
  <c r="I45" i="1" s="1"/>
  <c r="H40" i="1"/>
  <c r="H45" i="1" s="1"/>
  <c r="G40" i="1"/>
  <c r="G45" i="1" s="1"/>
  <c r="F40" i="1"/>
  <c r="F45" i="1" s="1"/>
  <c r="E40" i="1"/>
  <c r="E45" i="1" s="1"/>
  <c r="D40" i="1"/>
  <c r="D45" i="1" s="1"/>
  <c r="C40" i="1"/>
  <c r="C45" i="1" s="1"/>
  <c r="B40" i="1"/>
  <c r="B45" i="1" s="1"/>
  <c r="G28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<sst xmlns="http://schemas.openxmlformats.org/spreadsheetml/2006/main" count="77" uniqueCount="28">
  <si>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</si>
  <si>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</si>
  <si>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HP650L</t>
  </si>
  <si>
    <t>Matched Set:</t>
  </si>
  <si>
    <t>None selected</t>
  </si>
  <si>
    <t>Report Date:</t>
  </si>
  <si>
    <t>14/08/2024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</si>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</sst>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F5B4EF-314F-474C-82FC-C217767A9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CBBD9F-C173-4F9A-8E89-1471B4F1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C506AE-DF61-4FB6-BB84-0CE6EE946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4B2A94-E768-4307-BB99-39652A1F1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G45"/>
  <sheetViews>
    <sheetView workbookViewId="0">
      <selection activeCell="C28" sqref="C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3" spans="1:33" x14ac:dyDescent="0.25">
      <c r="A23" s="2"/>
      <c r="B23" s="11"/>
      <c r="C23" s="12"/>
    </row>
    <row r="24" spans="1:33" x14ac:dyDescent="0.25">
      <c r="A24" s="5" t="s">
        <v>7</v>
      </c>
      <c r="B24" s="13">
        <v>14</v>
      </c>
      <c r="C24" s="14"/>
    </row>
    <row r="25" spans="1:33" x14ac:dyDescent="0.25">
      <c r="A25" s="8"/>
      <c r="B25" s="15"/>
      <c r="C25" s="16"/>
    </row>
    <row r="28" spans="1:33" x14ac:dyDescent="0.25">
      <c r="A28" s="17" t="s">
        <v>8</v>
      </c>
      <c r="B28" s="47">
        <v>43.5</v>
      </c>
      <c r="C28" s="17" t="s">
        <v>9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33" hidden="1" x14ac:dyDescent="0.25">
      <c r="A30" s="18"/>
      <c r="B30" s="19" t="s">
        <v>10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</row>
    <row r="31" spans="1:33" hidden="1" x14ac:dyDescent="0.25">
      <c r="A31" s="21" t="s">
        <v>11</v>
      </c>
      <c r="B31" s="22">
        <v>8.25</v>
      </c>
      <c r="C31" s="22">
        <v>8.5</v>
      </c>
      <c r="D31" s="22">
        <v>8.75</v>
      </c>
      <c r="E31" s="22">
        <v>9</v>
      </c>
      <c r="F31" s="22">
        <v>9.25</v>
      </c>
      <c r="G31" s="22">
        <v>9.5</v>
      </c>
      <c r="H31" s="22">
        <v>9.75</v>
      </c>
      <c r="I31" s="22">
        <v>10</v>
      </c>
      <c r="J31" s="22">
        <v>10.25</v>
      </c>
      <c r="K31" s="22">
        <v>10.5</v>
      </c>
      <c r="L31" s="22">
        <v>10.75</v>
      </c>
      <c r="M31" s="22">
        <v>11</v>
      </c>
      <c r="N31" s="22">
        <v>11.25</v>
      </c>
      <c r="O31" s="22">
        <v>11.5</v>
      </c>
      <c r="P31" s="22">
        <v>11.75</v>
      </c>
      <c r="Q31" s="22">
        <v>12</v>
      </c>
      <c r="R31" s="22">
        <v>12.25</v>
      </c>
      <c r="S31" s="22">
        <v>12.5</v>
      </c>
      <c r="T31" s="22">
        <v>12.75</v>
      </c>
      <c r="U31" s="22">
        <v>13</v>
      </c>
      <c r="V31" s="22">
        <v>13.25</v>
      </c>
      <c r="W31" s="22">
        <v>13.5</v>
      </c>
      <c r="X31" s="22">
        <v>13.75</v>
      </c>
      <c r="Y31" s="22">
        <v>14</v>
      </c>
      <c r="Z31" s="22">
        <v>14.25</v>
      </c>
      <c r="AA31" s="22">
        <v>14.5</v>
      </c>
      <c r="AB31" s="22">
        <v>14.75</v>
      </c>
      <c r="AC31" s="22">
        <v>15</v>
      </c>
      <c r="AD31" s="22">
        <v>15.25</v>
      </c>
      <c r="AE31" s="22">
        <v>15.5</v>
      </c>
      <c r="AF31" s="22">
        <v>15.75</v>
      </c>
      <c r="AG31" s="23">
        <v>16</v>
      </c>
    </row>
    <row r="32" spans="1:33" hidden="1" x14ac:dyDescent="0.25">
      <c r="A32" s="24">
        <v>29.007999999999999</v>
      </c>
      <c r="B32" s="25">
        <v>1.9825657305478981</v>
      </c>
      <c r="C32" s="25">
        <v>1.898039357273541</v>
      </c>
      <c r="D32" s="25">
        <v>1.8192420818462069</v>
      </c>
      <c r="E32" s="25">
        <v>1.745838933171779</v>
      </c>
      <c r="F32" s="25">
        <v>1.6775050349429459</v>
      </c>
      <c r="G32" s="25">
        <v>1.613925605639229</v>
      </c>
      <c r="H32" s="25">
        <v>1.5547959585269491</v>
      </c>
      <c r="I32" s="25">
        <v>1.4998215016592571</v>
      </c>
      <c r="J32" s="25">
        <v>1.448717737876112</v>
      </c>
      <c r="K32" s="25">
        <v>1.401210264804289</v>
      </c>
      <c r="L32" s="25">
        <v>1.357034774857391</v>
      </c>
      <c r="M32" s="25">
        <v>1.3159370552358221</v>
      </c>
      <c r="N32" s="25">
        <v>1.2776729879268141</v>
      </c>
      <c r="O32" s="25">
        <v>1.242008549704406</v>
      </c>
      <c r="P32" s="25">
        <v>1.2087198121294609</v>
      </c>
      <c r="Q32" s="25">
        <v>1.177592941549658</v>
      </c>
      <c r="R32" s="25">
        <v>1.148424199099487</v>
      </c>
      <c r="S32" s="25">
        <v>1.121019940700261</v>
      </c>
      <c r="T32" s="25">
        <v>1.095196617060108</v>
      </c>
      <c r="U32" s="25">
        <v>1.070780773673957</v>
      </c>
      <c r="V32" s="25">
        <v>1.0476090508235869</v>
      </c>
      <c r="W32" s="25">
        <v>1.025528183577562</v>
      </c>
      <c r="X32" s="25">
        <v>1.0043950017912771</v>
      </c>
      <c r="Y32" s="25">
        <v>0.98407643010692691</v>
      </c>
      <c r="Z32" s="25">
        <v>0.964449487953563</v>
      </c>
      <c r="AA32" s="25">
        <v>0.94540128954700897</v>
      </c>
      <c r="AB32" s="25">
        <v>0.92682904388993226</v>
      </c>
      <c r="AC32" s="25">
        <v>0.90864005477179255</v>
      </c>
      <c r="AD32" s="25">
        <v>0.89075172076889686</v>
      </c>
      <c r="AE32" s="25">
        <v>0.87309153524434535</v>
      </c>
      <c r="AF32" s="25">
        <v>0.85559708634805354</v>
      </c>
      <c r="AG32" s="26">
        <v>0.83821605701678159</v>
      </c>
    </row>
    <row r="33" spans="1:33" hidden="1" x14ac:dyDescent="0.25">
      <c r="A33" s="24">
        <v>43.512</v>
      </c>
      <c r="B33" s="25">
        <v>2.138657769568872</v>
      </c>
      <c r="C33" s="25">
        <v>2.042480001429662</v>
      </c>
      <c r="D33" s="25">
        <v>1.9527428169471319</v>
      </c>
      <c r="E33" s="25">
        <v>1.869090724916799</v>
      </c>
      <c r="F33" s="25">
        <v>1.7911783289209799</v>
      </c>
      <c r="G33" s="25">
        <v>1.718670327328832</v>
      </c>
      <c r="H33" s="25">
        <v>1.6512415132963021</v>
      </c>
      <c r="I33" s="25">
        <v>1.588576774766175</v>
      </c>
      <c r="J33" s="25">
        <v>1.530371094468034</v>
      </c>
      <c r="K33" s="25">
        <v>1.4763295499182969</v>
      </c>
      <c r="L33" s="25">
        <v>1.426167313420182</v>
      </c>
      <c r="M33" s="25">
        <v>1.3796096520637371</v>
      </c>
      <c r="N33" s="25">
        <v>1.3363919277258161</v>
      </c>
      <c r="O33" s="25">
        <v>1.2962595970701001</v>
      </c>
      <c r="P33" s="25">
        <v>1.258968211547066</v>
      </c>
      <c r="Q33" s="25">
        <v>1.2242834173940369</v>
      </c>
      <c r="R33" s="25">
        <v>1.191980955635128</v>
      </c>
      <c r="S33" s="25">
        <v>1.161846662081284</v>
      </c>
      <c r="T33" s="25">
        <v>1.1336764673302591</v>
      </c>
      <c r="U33" s="25">
        <v>1.107276396766627</v>
      </c>
      <c r="V33" s="25">
        <v>1.082462570561779</v>
      </c>
      <c r="W33" s="25">
        <v>1.0590612036739231</v>
      </c>
      <c r="X33" s="25">
        <v>1.0369086058480801</v>
      </c>
      <c r="Y33" s="25">
        <v>1.015851181616078</v>
      </c>
      <c r="Z33" s="25">
        <v>0.9957454302965898</v>
      </c>
      <c r="AA33" s="25">
        <v>0.97645794599508307</v>
      </c>
      <c r="AB33" s="25">
        <v>0.95786541760384836</v>
      </c>
      <c r="AC33" s="25">
        <v>0.93985462880197268</v>
      </c>
      <c r="AD33" s="25">
        <v>0.92232245805540458</v>
      </c>
      <c r="AE33" s="25">
        <v>0.90517587861686355</v>
      </c>
      <c r="AF33" s="25">
        <v>0.88833195852590396</v>
      </c>
      <c r="AG33" s="26">
        <v>0.87171786060890089</v>
      </c>
    </row>
    <row r="34" spans="1:33" hidden="1" x14ac:dyDescent="0.25">
      <c r="A34" s="24">
        <v>58.015999999999998</v>
      </c>
      <c r="B34" s="25">
        <v>2.3369314000489831</v>
      </c>
      <c r="C34" s="25">
        <v>2.2273311366402408</v>
      </c>
      <c r="D34" s="25">
        <v>2.1249244196223969</v>
      </c>
      <c r="E34" s="25">
        <v>2.0293352376805962</v>
      </c>
      <c r="F34" s="25">
        <v>1.940197674286791</v>
      </c>
      <c r="G34" s="25">
        <v>1.8571559076997579</v>
      </c>
      <c r="H34" s="25">
        <v>1.779864210965088</v>
      </c>
      <c r="I34" s="25">
        <v>1.7079869519151869</v>
      </c>
      <c r="J34" s="25">
        <v>1.6411985931692721</v>
      </c>
      <c r="K34" s="25">
        <v>1.579183692133393</v>
      </c>
      <c r="L34" s="25">
        <v>1.5216369010004029</v>
      </c>
      <c r="M34" s="25">
        <v>1.4682629667499669</v>
      </c>
      <c r="N34" s="25">
        <v>1.4187767311485859</v>
      </c>
      <c r="O34" s="25">
        <v>1.3729031307495569</v>
      </c>
      <c r="P34" s="25">
        <v>1.330377196892998</v>
      </c>
      <c r="Q34" s="25">
        <v>1.290944055705862</v>
      </c>
      <c r="R34" s="25">
        <v>1.254358928101887</v>
      </c>
      <c r="S34" s="25">
        <v>1.220387129781654</v>
      </c>
      <c r="T34" s="25">
        <v>1.1888040712325501</v>
      </c>
      <c r="U34" s="25">
        <v>1.1593952577287749</v>
      </c>
      <c r="V34" s="25">
        <v>1.131956289331352</v>
      </c>
      <c r="W34" s="25">
        <v>1.106292860888122</v>
      </c>
      <c r="X34" s="25">
        <v>1.0822207620337321</v>
      </c>
      <c r="Y34" s="25">
        <v>1.0595658771896439</v>
      </c>
      <c r="Z34" s="25">
        <v>1.038164185564163</v>
      </c>
      <c r="AA34" s="25">
        <v>1.017861761152389</v>
      </c>
      <c r="AB34" s="25">
        <v>0.99851477273623068</v>
      </c>
      <c r="AC34" s="25">
        <v>0.97998948388442564</v>
      </c>
      <c r="AD34" s="25">
        <v>0.96216225295253199</v>
      </c>
      <c r="AE34" s="25">
        <v>0.94491953308291787</v>
      </c>
      <c r="AF34" s="25">
        <v>0.92815787220475343</v>
      </c>
      <c r="AG34" s="26">
        <v>0.91178391303406681</v>
      </c>
    </row>
    <row r="35" spans="1:33" hidden="1" x14ac:dyDescent="0.25">
      <c r="A35" s="24">
        <v>72.52</v>
      </c>
      <c r="B35" s="25">
        <v>2.5694139735963231</v>
      </c>
      <c r="C35" s="25">
        <v>2.4449285959486242</v>
      </c>
      <c r="D35" s="25">
        <v>2.328431204350593</v>
      </c>
      <c r="E35" s="25">
        <v>2.2195252673770112</v>
      </c>
      <c r="F35" s="25">
        <v>2.1178243483894601</v>
      </c>
      <c r="G35" s="25">
        <v>2.0229521055363482</v>
      </c>
      <c r="H35" s="25">
        <v>1.9345422917528921</v>
      </c>
      <c r="I35" s="25">
        <v>1.852238754761131</v>
      </c>
      <c r="J35" s="25">
        <v>1.7756954370699161</v>
      </c>
      <c r="K35" s="25">
        <v>1.704576375974924</v>
      </c>
      <c r="L35" s="25">
        <v>1.638555703558636</v>
      </c>
      <c r="M35" s="25">
        <v>1.577317646690356</v>
      </c>
      <c r="N35" s="25">
        <v>1.520556527026206</v>
      </c>
      <c r="O35" s="25">
        <v>1.4679767610091199</v>
      </c>
      <c r="P35" s="25">
        <v>1.4192928598688459</v>
      </c>
      <c r="Q35" s="25">
        <v>1.3742294296219659</v>
      </c>
      <c r="R35" s="25">
        <v>1.332521171071851</v>
      </c>
      <c r="S35" s="25">
        <v>1.2939128798087129</v>
      </c>
      <c r="T35" s="25">
        <v>1.258159446209566</v>
      </c>
      <c r="U35" s="25">
        <v>1.2250258554382421</v>
      </c>
      <c r="V35" s="25">
        <v>1.194287187445396</v>
      </c>
      <c r="W35" s="25">
        <v>1.1657286169684951</v>
      </c>
      <c r="X35" s="25">
        <v>1.139145413531822</v>
      </c>
      <c r="Y35" s="25">
        <v>1.1143429414464701</v>
      </c>
      <c r="Z35" s="25">
        <v>1.091136659810376</v>
      </c>
      <c r="AA35" s="25">
        <v>1.0693521225082649</v>
      </c>
      <c r="AB35" s="25">
        <v>1.0488249782116761</v>
      </c>
      <c r="AC35" s="25">
        <v>1.029400970378981</v>
      </c>
      <c r="AD35" s="25">
        <v>1.010935937255367</v>
      </c>
      <c r="AE35" s="25">
        <v>0.99329581187283722</v>
      </c>
      <c r="AF35" s="25">
        <v>0.97635662205019091</v>
      </c>
      <c r="AG35" s="26">
        <v>0.96000449039307778</v>
      </c>
    </row>
    <row r="36" spans="1:33" hidden="1" x14ac:dyDescent="0.25">
      <c r="A36" s="24">
        <v>87.024000000000001</v>
      </c>
      <c r="B36" s="25">
        <v>2.8311742191502258</v>
      </c>
      <c r="C36" s="25">
        <v>2.6906495897293929</v>
      </c>
      <c r="D36" s="25">
        <v>2.5589488629415591</v>
      </c>
      <c r="E36" s="25">
        <v>2.4356549872511342</v>
      </c>
      <c r="F36" s="25">
        <v>2.3203610059093278</v>
      </c>
      <c r="G36" s="25">
        <v>2.2126700569541842</v>
      </c>
      <c r="H36" s="25">
        <v>2.112195373210549</v>
      </c>
      <c r="I36" s="25">
        <v>2.0185602822900939</v>
      </c>
      <c r="J36" s="25">
        <v>1.931398206591298</v>
      </c>
      <c r="K36" s="25">
        <v>1.8503526632994649</v>
      </c>
      <c r="L36" s="25">
        <v>1.7750772643867161</v>
      </c>
      <c r="M36" s="25">
        <v>1.70523571661198</v>
      </c>
      <c r="N36" s="25">
        <v>1.6405018215210101</v>
      </c>
      <c r="O36" s="25">
        <v>1.580559475446373</v>
      </c>
      <c r="P36" s="25">
        <v>1.525102669507443</v>
      </c>
      <c r="Q36" s="25">
        <v>1.4738354896104331</v>
      </c>
      <c r="R36" s="25">
        <v>1.4264721164483529</v>
      </c>
      <c r="S36" s="25">
        <v>1.3827368255010379</v>
      </c>
      <c r="T36" s="25">
        <v>1.3423639870351329</v>
      </c>
      <c r="U36" s="25">
        <v>1.3050980661041021</v>
      </c>
      <c r="V36" s="25">
        <v>1.2706936225482299</v>
      </c>
      <c r="W36" s="25">
        <v>1.2389153109946169</v>
      </c>
      <c r="X36" s="25">
        <v>1.2095378808571771</v>
      </c>
      <c r="Y36" s="25">
        <v>1.1823461763366361</v>
      </c>
      <c r="Z36" s="25">
        <v>1.157135136420552</v>
      </c>
      <c r="AA36" s="25">
        <v>1.1337097948832779</v>
      </c>
      <c r="AB36" s="25">
        <v>1.11188528028601</v>
      </c>
      <c r="AC36" s="25">
        <v>1.0914868159767199</v>
      </c>
      <c r="AD36" s="25">
        <v>1.072349720090245</v>
      </c>
      <c r="AE36" s="25">
        <v>1.054319405548205</v>
      </c>
      <c r="AF36" s="25">
        <v>1.0372513800590391</v>
      </c>
      <c r="AG36" s="26">
        <v>1.0210112461180261</v>
      </c>
    </row>
    <row r="37" spans="1:33" hidden="1" x14ac:dyDescent="0.25">
      <c r="A37" s="27">
        <v>101.52800000000001</v>
      </c>
      <c r="B37" s="28">
        <v>3.120322242981278</v>
      </c>
      <c r="C37" s="28">
        <v>2.9629127056883831</v>
      </c>
      <c r="D37" s="28">
        <v>2.815204464536373</v>
      </c>
      <c r="E37" s="28">
        <v>2.6767599478792921</v>
      </c>
      <c r="F37" s="28">
        <v>2.5471516788579791</v>
      </c>
      <c r="G37" s="28">
        <v>2.4259622754000989</v>
      </c>
      <c r="H37" s="28">
        <v>2.3127844502201431</v>
      </c>
      <c r="I37" s="28">
        <v>2.207221010819405</v>
      </c>
      <c r="J37" s="28">
        <v>2.108884859485999</v>
      </c>
      <c r="K37" s="28">
        <v>2.0173989932948548</v>
      </c>
      <c r="L37" s="28">
        <v>1.932396504107728</v>
      </c>
      <c r="M37" s="28">
        <v>1.8535205785731741</v>
      </c>
      <c r="N37" s="28">
        <v>1.780424498126584</v>
      </c>
      <c r="O37" s="28">
        <v>1.712771638990142</v>
      </c>
      <c r="P37" s="28">
        <v>1.650235472172868</v>
      </c>
      <c r="Q37" s="28">
        <v>1.592499563470601</v>
      </c>
      <c r="R37" s="28">
        <v>1.5392575734659739</v>
      </c>
      <c r="S37" s="28">
        <v>1.4902132575284619</v>
      </c>
      <c r="T37" s="28">
        <v>1.4450804658143359</v>
      </c>
      <c r="U37" s="28">
        <v>1.403583143266693</v>
      </c>
      <c r="V37" s="28">
        <v>1.3654553296154499</v>
      </c>
      <c r="W37" s="28">
        <v>1.33044115937733</v>
      </c>
      <c r="X37" s="28">
        <v>1.2982948618558861</v>
      </c>
      <c r="Y37" s="28">
        <v>1.2687807611414701</v>
      </c>
      <c r="Z37" s="28">
        <v>1.2416732761112701</v>
      </c>
      <c r="AA37" s="28">
        <v>1.2167569204292801</v>
      </c>
      <c r="AB37" s="28">
        <v>1.1938263025463081</v>
      </c>
      <c r="AC37" s="28">
        <v>1.1726861256999701</v>
      </c>
      <c r="AD37" s="28">
        <v>1.1531511879147309</v>
      </c>
      <c r="AE37" s="28">
        <v>1.1350463820018479</v>
      </c>
      <c r="AF37" s="28">
        <v>1.1182066955593819</v>
      </c>
      <c r="AG37" s="29">
        <v>1.102477210972244</v>
      </c>
    </row>
    <row r="38" spans="1:33" hidden="1" x14ac:dyDescent="0.25"/>
    <row r="39" spans="1:33" hidden="1" x14ac:dyDescent="0.25">
      <c r="A39" s="30" t="s">
        <v>10</v>
      </c>
      <c r="B39" s="31">
        <v>8.25</v>
      </c>
      <c r="C39" s="31">
        <v>8.5</v>
      </c>
      <c r="D39" s="31">
        <v>8.75</v>
      </c>
      <c r="E39" s="31">
        <v>9</v>
      </c>
      <c r="F39" s="31">
        <v>9.25</v>
      </c>
      <c r="G39" s="31">
        <v>9.5</v>
      </c>
      <c r="H39" s="31">
        <v>9.75</v>
      </c>
      <c r="I39" s="31">
        <v>10</v>
      </c>
      <c r="J39" s="31">
        <v>10.25</v>
      </c>
      <c r="K39" s="31">
        <v>10.5</v>
      </c>
      <c r="L39" s="31">
        <v>10.75</v>
      </c>
      <c r="M39" s="31">
        <v>11</v>
      </c>
      <c r="N39" s="31">
        <v>11.25</v>
      </c>
      <c r="O39" s="31">
        <v>11.5</v>
      </c>
      <c r="P39" s="31">
        <v>11.75</v>
      </c>
      <c r="Q39" s="31">
        <v>12</v>
      </c>
      <c r="R39" s="31">
        <v>12.25</v>
      </c>
      <c r="S39" s="31">
        <v>12.5</v>
      </c>
      <c r="T39" s="31">
        <v>12.75</v>
      </c>
      <c r="U39" s="31">
        <v>13</v>
      </c>
      <c r="V39" s="31">
        <v>13.25</v>
      </c>
      <c r="W39" s="31">
        <v>13.5</v>
      </c>
      <c r="X39" s="31">
        <v>13.75</v>
      </c>
      <c r="Y39" s="31">
        <v>14</v>
      </c>
      <c r="Z39" s="31">
        <v>14.25</v>
      </c>
      <c r="AA39" s="31">
        <v>14.5</v>
      </c>
      <c r="AB39" s="31">
        <v>14.75</v>
      </c>
      <c r="AC39" s="31">
        <v>15</v>
      </c>
      <c r="AD39" s="31">
        <v>15.25</v>
      </c>
      <c r="AE39" s="31">
        <v>15.5</v>
      </c>
      <c r="AF39" s="31">
        <v>15.75</v>
      </c>
      <c r="AG39" s="32">
        <v>16</v>
      </c>
    </row>
    <row r="40" spans="1:33" hidden="1" x14ac:dyDescent="0.25">
      <c r="A40" s="8" t="s">
        <v>12</v>
      </c>
      <c r="B40" s="9">
        <f ca="1">FORECAST(
            $B$28,
            OFFSET($B$32:$B$37,MATCH($B$28,$A$32:$A$37,1)-1,0,2),
            OFFSET($A$32:$A$37,MATCH($B$28,$A$32:$A$37,1)-1,0,2)
        )</f>
        <v>2.138528625576301</v>
      </c>
      <c r="C40" s="9">
        <f ca="1">FORECAST(
            $B$28,
            OFFSET($C$32:$C$37,MATCH($B$28,$A$32:$A$37,1)-1,0,2),
            OFFSET($A$32:$A$37,MATCH($B$28,$A$32:$A$37,1)-1,0,2)
        )</f>
        <v>2.0423604973114964</v>
      </c>
      <c r="D40" s="9">
        <f ca="1">FORECAST(
            $B$28,
            OFFSET($D$32:$D$37,MATCH($B$28,$A$32:$A$37,1)-1,0,2),
            OFFSET($A$32:$A$37,MATCH($B$28,$A$32:$A$37,1)-1,0,2)
        )</f>
        <v>1.9526323640499168</v>
      </c>
      <c r="E40" s="9">
        <f ca="1">FORECAST(
            $B$28,
            OFFSET($E$32:$E$37,MATCH($B$28,$A$32:$A$37,1)-1,0,2),
            OFFSET($A$32:$A$37,MATCH($B$28,$A$32:$A$37,1)-1,0,2)
        )</f>
        <v>1.8689887515645554</v>
      </c>
      <c r="F40" s="9">
        <f ca="1">FORECAST(
            $B$28,
            OFFSET($F$32:$F$37,MATCH($B$28,$A$32:$A$37,1)-1,0,2),
            OFFSET($A$32:$A$37,MATCH($B$28,$A$32:$A$37,1)-1,0,2)
        )</f>
        <v>1.7910842804152067</v>
      </c>
      <c r="G40" s="9">
        <f ca="1">FORECAST(
            $B$28,
            OFFSET($G$32:$G$37,MATCH($B$28,$A$32:$A$37,1)-1,0,2),
            OFFSET($A$32:$A$37,MATCH($B$28,$A$32:$A$37,1)-1,0,2)
        )</f>
        <v>1.7185836659485041</v>
      </c>
      <c r="H40" s="9">
        <f ca="1">FORECAST(
            $B$28,
            OFFSET($H$32:$H$37,MATCH($B$28,$A$32:$A$37,1)-1,0,2),
            OFFSET($A$32:$A$37,MATCH($B$28,$A$32:$A$37,1)-1,0,2)
        )</f>
        <v>1.6511617182978717</v>
      </c>
      <c r="I40" s="9">
        <f ca="1">FORECAST(
            $B$28,
            OFFSET($I$32:$I$37,MATCH($B$28,$A$32:$A$37,1)-1,0,2),
            OFFSET($A$32:$A$37,MATCH($B$28,$A$32:$A$37,1)-1,0,2)
        )</f>
        <v>1.5885033423835713</v>
      </c>
      <c r="J40" s="9">
        <f ca="1">FORECAST(
            $B$28,
            OFFSET($J$32:$J$37,MATCH($B$28,$A$32:$A$37,1)-1,0,2),
            OFFSET($A$32:$A$37,MATCH($B$28,$A$32:$A$37,1)-1,0,2)
        )</f>
        <v>1.5303035379126628</v>
      </c>
      <c r="K40" s="9">
        <f ca="1">FORECAST(
            $B$28,
            OFFSET($K$32:$K$37,MATCH($B$28,$A$32:$A$37,1)-1,0,2),
            OFFSET($A$32:$A$37,MATCH($B$28,$A$32:$A$37,1)-1,0,2)
        )</f>
        <v>1.4762673993790409</v>
      </c>
      <c r="L40" s="9">
        <f ca="1">FORECAST(
            $B$28,
            OFFSET($L$32:$L$37,MATCH($B$28,$A$32:$A$37,1)-1,0,2),
            OFFSET($A$32:$A$37,MATCH($B$28,$A$32:$A$37,1)-1,0,2)
        )</f>
        <v>1.4261101160634009</v>
      </c>
      <c r="M40" s="9">
        <f ca="1">FORECAST(
            $B$28,
            OFFSET($M$32:$M$37,MATCH($B$28,$A$32:$A$37,1)-1,0,2),
            OFFSET($A$32:$A$37,MATCH($B$28,$A$32:$A$37,1)-1,0,2)
        )</f>
        <v>1.3795569720332672</v>
      </c>
      <c r="N40" s="9">
        <f ca="1">FORECAST(
            $B$28,
            OFFSET($N$32:$N$37,MATCH($B$28,$A$32:$A$37,1)-1,0,2),
            OFFSET($A$32:$A$37,MATCH($B$28,$A$32:$A$37,1)-1,0,2)
        )</f>
        <v>1.3363433461429708</v>
      </c>
      <c r="O40" s="9">
        <f ca="1">FORECAST(
            $B$28,
            OFFSET($O$32:$O$37,MATCH($B$28,$A$32:$A$37,1)-1,0,2),
            OFFSET($A$32:$A$37,MATCH($B$28,$A$32:$A$37,1)-1,0,2)
        )</f>
        <v>1.2962147120336696</v>
      </c>
      <c r="P40" s="9">
        <f ca="1">FORECAST(
            $B$28,
            OFFSET($P$32:$P$37,MATCH($B$28,$A$32:$A$37,1)-1,0,2),
            OFFSET($A$32:$A$37,MATCH($B$28,$A$32:$A$37,1)-1,0,2)
        )</f>
        <v>1.2589266381333173</v>
      </c>
      <c r="Q40" s="9">
        <f ca="1">FORECAST(
            $B$28,
            OFFSET($Q$32:$Q$37,MATCH($B$28,$A$32:$A$37,1)-1,0,2),
            OFFSET($A$32:$A$37,MATCH($B$28,$A$32:$A$37,1)-1,0,2)
        )</f>
        <v>1.224244787656714</v>
      </c>
      <c r="R40" s="9">
        <f ca="1">FORECAST(
            $B$28,
            OFFSET($R$32:$R$37,MATCH($B$28,$A$32:$A$37,1)-1,0,2),
            OFFSET($A$32:$A$37,MATCH($B$28,$A$32:$A$37,1)-1,0,2)
        )</f>
        <v>1.1919449186054514</v>
      </c>
      <c r="S40" s="9">
        <f ca="1">FORECAST(
            $B$28,
            OFFSET($S$32:$S$37,MATCH($B$28,$A$32:$A$37,1)-1,0,2),
            OFFSET($A$32:$A$37,MATCH($B$28,$A$32:$A$37,1)-1,0,2)
        )</f>
        <v>1.1618128837679516</v>
      </c>
      <c r="T40" s="9">
        <f ca="1">FORECAST(
            $B$28,
            OFFSET($T$32:$T$37,MATCH($B$28,$A$32:$A$37,1)-1,0,2),
            OFFSET($A$32:$A$37,MATCH($B$28,$A$32:$A$37,1)-1,0,2)
        )</f>
        <v>1.1336446307194454</v>
      </c>
      <c r="U40" s="9">
        <f ca="1">FORECAST(
            $B$28,
            OFFSET($U$32:$U$37,MATCH($B$28,$A$32:$A$37,1)-1,0,2),
            OFFSET($A$32:$A$37,MATCH($B$28,$A$32:$A$37,1)-1,0,2)
        )</f>
        <v>1.1072462018219835</v>
      </c>
      <c r="V40" s="9">
        <f ca="1">FORECAST(
            $B$28,
            OFFSET($V$32:$V$37,MATCH($B$28,$A$32:$A$37,1)-1,0,2),
            OFFSET($A$32:$A$37,MATCH($B$28,$A$32:$A$37,1)-1,0,2)
        )</f>
        <v>1.0824337342244335</v>
      </c>
      <c r="W40" s="9">
        <f ca="1">FORECAST(
            $B$28,
            OFFSET($W$32:$W$37,MATCH($B$28,$A$32:$A$37,1)-1,0,2),
            OFFSET($A$32:$A$37,MATCH($B$28,$A$32:$A$37,1)-1,0,2)
        )</f>
        <v>1.0590334598624811</v>
      </c>
      <c r="X40" s="9">
        <f ca="1">FORECAST(
            $B$28,
            OFFSET($X$32:$X$37,MATCH($B$28,$A$32:$A$37,1)-1,0,2),
            OFFSET($A$32:$A$37,MATCH($B$28,$A$32:$A$37,1)-1,0,2)
        )</f>
        <v>1.0368817054586232</v>
      </c>
      <c r="Y40" s="9">
        <f ca="1">FORECAST(
            $B$28,
            OFFSET($Y$32:$Y$37,MATCH($B$28,$A$32:$A$37,1)-1,0,2),
            OFFSET($A$32:$A$37,MATCH($B$28,$A$32:$A$37,1)-1,0,2)
        )</f>
        <v>1.0158248925221653</v>
      </c>
      <c r="Z40" s="9">
        <f ca="1">FORECAST(
            $B$28,
            OFFSET($Z$32:$Z$37,MATCH($B$28,$A$32:$A$37,1)-1,0,2),
            OFFSET($A$32:$A$37,MATCH($B$28,$A$32:$A$37,1)-1,0,2)
        )</f>
        <v>0.99571953734925689</v>
      </c>
      <c r="AA40" s="9">
        <f ca="1">FORECAST(
            $B$28,
            OFFSET($AA$32:$AA$37,MATCH($B$28,$A$32:$A$37,1)-1,0,2),
            OFFSET($A$32:$A$37,MATCH($B$28,$A$32:$A$37,1)-1,0,2)
        )</f>
        <v>0.97643225102284248</v>
      </c>
      <c r="AB40" s="9">
        <f ca="1">FORECAST(
            $B$28,
            OFFSET($AB$32:$AB$37,MATCH($B$28,$A$32:$A$37,1)-1,0,2),
            OFFSET($A$32:$A$37,MATCH($B$28,$A$32:$A$37,1)-1,0,2)
        )</f>
        <v>0.95783973941268952</v>
      </c>
      <c r="AC40" s="9">
        <f ca="1">FORECAST(
            $B$28,
            OFFSET($AC$32:$AC$37,MATCH($B$28,$A$32:$A$37,1)-1,0,2),
            OFFSET($A$32:$A$37,MATCH($B$28,$A$32:$A$37,1)-1,0,2)
        )</f>
        <v>0.93982880317536188</v>
      </c>
      <c r="AD40" s="9">
        <f ca="1">FORECAST(
            $B$28,
            OFFSET($AD$32:$AD$37,MATCH($B$28,$A$32:$A$37,1)-1,0,2),
            OFFSET($A$32:$A$37,MATCH($B$28,$A$32:$A$37,1)-1,0,2)
        )</f>
        <v>0.92229633775428499</v>
      </c>
      <c r="AE40" s="9">
        <f ca="1">FORECAST(
            $B$28,
            OFFSET($AE$32:$AE$37,MATCH($B$28,$A$32:$A$37,1)-1,0,2),
            OFFSET($A$32:$A$37,MATCH($B$28,$A$32:$A$37,1)-1,0,2)
        )</f>
        <v>0.9051493333796552</v>
      </c>
      <c r="AF40" s="9">
        <f ca="1">FORECAST(
            $B$28,
            OFFSET($AF$32:$AF$37,MATCH($B$28,$A$32:$A$37,1)-1,0,2),
            OFFSET($A$32:$A$37,MATCH($B$28,$A$32:$A$37,1)-1,0,2)
        )</f>
        <v>0.88830487506850364</v>
      </c>
      <c r="AG40" s="10">
        <f ca="1">FORECAST(
            $B$28,
            OFFSET($AG$32:$AG$37,MATCH($B$28,$A$32:$A$37,1)-1,0,2),
            OFFSET($A$32:$A$37,MATCH($B$28,$A$32:$A$37,1)-1,0,2)
        )</f>
        <v>0.87169014262468236</v>
      </c>
    </row>
    <row r="41" spans="1:33" hidden="1" x14ac:dyDescent="0.25"/>
    <row r="42" spans="1:33" hidden="1" x14ac:dyDescent="0.25"/>
    <row r="43" spans="1:33" ht="28.9" customHeight="1" x14ac:dyDescent="0.5">
      <c r="A43" s="1" t="s">
        <v>13</v>
      </c>
    </row>
    <row r="44" spans="1:33" x14ac:dyDescent="0.25">
      <c r="A44" s="33" t="s">
        <v>10</v>
      </c>
      <c r="B44" s="34">
        <v>8.25</v>
      </c>
      <c r="C44" s="34">
        <v>8.5</v>
      </c>
      <c r="D44" s="34">
        <v>8.75</v>
      </c>
      <c r="E44" s="34">
        <v>9</v>
      </c>
      <c r="F44" s="34">
        <v>9.25</v>
      </c>
      <c r="G44" s="34">
        <v>9.5</v>
      </c>
      <c r="H44" s="34">
        <v>9.75</v>
      </c>
      <c r="I44" s="34">
        <v>10</v>
      </c>
      <c r="J44" s="34">
        <v>10.25</v>
      </c>
      <c r="K44" s="34">
        <v>10.5</v>
      </c>
      <c r="L44" s="34">
        <v>10.75</v>
      </c>
      <c r="M44" s="34">
        <v>11</v>
      </c>
      <c r="N44" s="34">
        <v>11.25</v>
      </c>
      <c r="O44" s="34">
        <v>11.5</v>
      </c>
      <c r="P44" s="34">
        <v>11.75</v>
      </c>
      <c r="Q44" s="34">
        <v>12</v>
      </c>
      <c r="R44" s="34">
        <v>12.25</v>
      </c>
      <c r="S44" s="34">
        <v>12.5</v>
      </c>
      <c r="T44" s="34">
        <v>12.75</v>
      </c>
      <c r="U44" s="34">
        <v>13</v>
      </c>
      <c r="V44" s="34">
        <v>13.25</v>
      </c>
      <c r="W44" s="34">
        <v>13.5</v>
      </c>
      <c r="X44" s="34">
        <v>13.75</v>
      </c>
      <c r="Y44" s="34">
        <v>14</v>
      </c>
      <c r="Z44" s="34">
        <v>14.25</v>
      </c>
      <c r="AA44" s="34">
        <v>14.5</v>
      </c>
      <c r="AB44" s="34">
        <v>14.75</v>
      </c>
      <c r="AC44" s="34">
        <v>15</v>
      </c>
      <c r="AD44" s="34">
        <v>15.25</v>
      </c>
      <c r="AE44" s="34">
        <v>15.5</v>
      </c>
      <c r="AF44" s="34">
        <v>15.75</v>
      </c>
      <c r="AG44" s="35">
        <v>16</v>
      </c>
    </row>
    <row r="45" spans="1:33" x14ac:dyDescent="0.25">
      <c r="A45" s="27" t="s">
        <v>12</v>
      </c>
      <c r="B45" s="28">
        <f ca="1">$B$40</f>
        <v>2.138528625576301</v>
      </c>
      <c r="C45" s="28">
        <f ca="1">$C$40</f>
        <v>2.0423604973114964</v>
      </c>
      <c r="D45" s="28">
        <f ca="1">$D$40</f>
        <v>1.9526323640499168</v>
      </c>
      <c r="E45" s="28">
        <f ca="1">$E$40</f>
        <v>1.8689887515645554</v>
      </c>
      <c r="F45" s="28">
        <f ca="1">$F$40</f>
        <v>1.7910842804152067</v>
      </c>
      <c r="G45" s="28">
        <f ca="1">$G$40</f>
        <v>1.7185836659485041</v>
      </c>
      <c r="H45" s="28">
        <f ca="1">$H$40</f>
        <v>1.6511617182978717</v>
      </c>
      <c r="I45" s="28">
        <f ca="1">$I$40</f>
        <v>1.5885033423835713</v>
      </c>
      <c r="J45" s="28">
        <f ca="1">$J$40</f>
        <v>1.5303035379126628</v>
      </c>
      <c r="K45" s="28">
        <f ca="1">$K$40</f>
        <v>1.4762673993790409</v>
      </c>
      <c r="L45" s="28">
        <f ca="1">$L$40</f>
        <v>1.4261101160634009</v>
      </c>
      <c r="M45" s="28">
        <f ca="1">$M$40</f>
        <v>1.3795569720332672</v>
      </c>
      <c r="N45" s="28">
        <f ca="1">$N$40</f>
        <v>1.3363433461429708</v>
      </c>
      <c r="O45" s="28">
        <f ca="1">$O$40</f>
        <v>1.2962147120336696</v>
      </c>
      <c r="P45" s="28">
        <f ca="1">$P$40</f>
        <v>1.2589266381333173</v>
      </c>
      <c r="Q45" s="28">
        <f ca="1">$Q$40</f>
        <v>1.224244787656714</v>
      </c>
      <c r="R45" s="28">
        <f ca="1">$R$40</f>
        <v>1.1919449186054514</v>
      </c>
      <c r="S45" s="28">
        <f ca="1">$S$40</f>
        <v>1.1618128837679516</v>
      </c>
      <c r="T45" s="28">
        <f ca="1">$T$40</f>
        <v>1.1336446307194454</v>
      </c>
      <c r="U45" s="28">
        <f ca="1">$U$40</f>
        <v>1.1072462018219835</v>
      </c>
      <c r="V45" s="28">
        <f ca="1">$V$40</f>
        <v>1.0824337342244335</v>
      </c>
      <c r="W45" s="28">
        <f ca="1">$W$40</f>
        <v>1.0590334598624811</v>
      </c>
      <c r="X45" s="28">
        <f ca="1">$X$40</f>
        <v>1.0368817054586232</v>
      </c>
      <c r="Y45" s="28">
        <f ca="1">$Y$40</f>
        <v>1.0158248925221653</v>
      </c>
      <c r="Z45" s="28">
        <f ca="1">$Z$40</f>
        <v>0.99571953734925689</v>
      </c>
      <c r="AA45" s="28">
        <f ca="1">$AA$40</f>
        <v>0.97643225102284248</v>
      </c>
      <c r="AB45" s="28">
        <f ca="1">$AB$40</f>
        <v>0.95783973941268952</v>
      </c>
      <c r="AC45" s="28">
        <f ca="1">$AC$40</f>
        <v>0.93982880317536188</v>
      </c>
      <c r="AD45" s="28">
        <f ca="1">$AD$40</f>
        <v>0.92229633775428499</v>
      </c>
      <c r="AE45" s="28">
        <f ca="1">$AE$40</f>
        <v>0.9051493333796552</v>
      </c>
      <c r="AF45" s="28">
        <f ca="1">$AF$40</f>
        <v>0.88830487506850364</v>
      </c>
      <c r="AG45" s="29">
        <f ca="1">$AG$40</f>
        <v>0.87169014262468236</v>
      </c>
    </row>
  </sheetData>
  <sheetProtection algorithmName="SHA-512" hashValue="TpYedJOtNVjX2dGMRYCwEzkKcQ45fzanj3U28XsL6KQKJ6NyIniIGs8neVJUnHcC/500GqkB23QXF7hfJOQpYg==" saltValue="xN0KfNRj5tBYoHrcKrxpHg==" spinCount="100000" sheet="1" objects="1" scenarios="1"/>
  <conditionalFormatting sqref="A28:H28">
    <cfRule type="expression" dxfId="1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49"/>
  <sheetViews>
    <sheetView workbookViewId="0">
      <selection activeCell="C28" sqref="C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3" spans="1:9" x14ac:dyDescent="0.25">
      <c r="A23" s="2"/>
      <c r="B23" s="11"/>
      <c r="C23" s="12"/>
    </row>
    <row r="24" spans="1:9" x14ac:dyDescent="0.25">
      <c r="A24" s="5" t="s">
        <v>7</v>
      </c>
      <c r="B24" s="13">
        <v>14</v>
      </c>
      <c r="C24" s="14"/>
    </row>
    <row r="25" spans="1:9" x14ac:dyDescent="0.25">
      <c r="A25" s="8"/>
      <c r="B25" s="15"/>
      <c r="C25" s="16"/>
    </row>
    <row r="28" spans="1:9" x14ac:dyDescent="0.25">
      <c r="A28" s="17" t="s">
        <v>8</v>
      </c>
      <c r="B28" s="47">
        <v>43.5</v>
      </c>
      <c r="C28" s="17" t="s">
        <v>9</v>
      </c>
      <c r="D28" s="17"/>
      <c r="E28" s="17"/>
      <c r="F28" s="17"/>
      <c r="G28" t="str">
        <f>IF(AND($B$28&gt;=29, $B$28&lt;=101.5), "", "Invalid value! Calculated values below may not be valid for this value.")</f>
        <v/>
      </c>
    </row>
    <row r="30" spans="1:9" hidden="1" x14ac:dyDescent="0.25">
      <c r="A30" s="18"/>
      <c r="B30" s="19" t="s">
        <v>10</v>
      </c>
      <c r="C30" s="19"/>
      <c r="D30" s="19"/>
      <c r="E30" s="19"/>
      <c r="F30" s="19"/>
      <c r="G30" s="19"/>
      <c r="H30" s="19"/>
      <c r="I30" s="20"/>
    </row>
    <row r="31" spans="1:9" hidden="1" x14ac:dyDescent="0.25">
      <c r="A31" s="21" t="s">
        <v>11</v>
      </c>
      <c r="B31" s="22">
        <v>6</v>
      </c>
      <c r="C31" s="22">
        <v>8</v>
      </c>
      <c r="D31" s="22">
        <v>10</v>
      </c>
      <c r="E31" s="22">
        <v>11</v>
      </c>
      <c r="F31" s="22">
        <v>12</v>
      </c>
      <c r="G31" s="22">
        <v>14</v>
      </c>
      <c r="H31" s="22">
        <v>15</v>
      </c>
      <c r="I31" s="23">
        <v>16</v>
      </c>
    </row>
    <row r="32" spans="1:9" hidden="1" x14ac:dyDescent="0.25">
      <c r="A32" s="24">
        <v>29.007999999999999</v>
      </c>
      <c r="B32" s="25">
        <v>3.0613697310974559</v>
      </c>
      <c r="C32" s="25">
        <v>2.0731578762465861</v>
      </c>
      <c r="D32" s="25">
        <v>1.4998172143258079</v>
      </c>
      <c r="E32" s="25">
        <v>1.3159355114499629</v>
      </c>
      <c r="F32" s="25">
        <v>1.177594357503847</v>
      </c>
      <c r="G32" s="25">
        <v>0.98408338846368748</v>
      </c>
      <c r="H32" s="25">
        <v>0.90864896166895193</v>
      </c>
      <c r="I32" s="26">
        <v>0.83822586040253722</v>
      </c>
    </row>
    <row r="33" spans="1:13" hidden="1" x14ac:dyDescent="0.25">
      <c r="A33" s="24">
        <v>43.512</v>
      </c>
      <c r="B33" s="25">
        <v>3.3577267549583452</v>
      </c>
      <c r="C33" s="25">
        <v>2.241632575305502</v>
      </c>
      <c r="D33" s="25">
        <v>1.588571316871161</v>
      </c>
      <c r="E33" s="25">
        <v>1.379606819627428</v>
      </c>
      <c r="F33" s="25">
        <v>1.2242835303224111</v>
      </c>
      <c r="G33" s="25">
        <v>1.0158572368405769</v>
      </c>
      <c r="H33" s="25">
        <v>0.93986310558766117</v>
      </c>
      <c r="I33" s="26">
        <v>0.87172792812123134</v>
      </c>
    </row>
    <row r="34" spans="1:13" hidden="1" x14ac:dyDescent="0.25">
      <c r="A34" s="24">
        <v>58.015999999999998</v>
      </c>
      <c r="B34" s="25">
        <v>3.71407405526028</v>
      </c>
      <c r="C34" s="25">
        <v>2.4541034275372851</v>
      </c>
      <c r="D34" s="25">
        <v>1.7079818133569551</v>
      </c>
      <c r="E34" s="25">
        <v>1.46826002864252</v>
      </c>
      <c r="F34" s="25">
        <v>1.2909437018847221</v>
      </c>
      <c r="G34" s="25">
        <v>1.0595710528002751</v>
      </c>
      <c r="H34" s="25">
        <v>0.97999708802210428</v>
      </c>
      <c r="I34" s="26">
        <v>0.91179329629751926</v>
      </c>
    </row>
    <row r="35" spans="1:13" hidden="1" x14ac:dyDescent="0.25">
      <c r="A35" s="24">
        <v>72.52</v>
      </c>
      <c r="B35" s="25">
        <v>4.119661328769233</v>
      </c>
      <c r="C35" s="25">
        <v>2.7022883252352039</v>
      </c>
      <c r="D35" s="25">
        <v>1.852234791603744</v>
      </c>
      <c r="E35" s="25">
        <v>1.5773153240794411</v>
      </c>
      <c r="F35" s="25">
        <v>1.374229155538637</v>
      </c>
      <c r="G35" s="25">
        <v>1.1143473152179231</v>
      </c>
      <c r="H35" s="25">
        <v>1.029407485611086</v>
      </c>
      <c r="I35" s="26">
        <v>0.96001263933386927</v>
      </c>
    </row>
    <row r="36" spans="1:13" hidden="1" x14ac:dyDescent="0.25">
      <c r="A36" s="24">
        <v>87.024000000000001</v>
      </c>
      <c r="B36" s="25">
        <v>4.566779420714373</v>
      </c>
      <c r="C36" s="25">
        <v>2.9809463091557258</v>
      </c>
      <c r="D36" s="25">
        <v>2.018557487895293</v>
      </c>
      <c r="E36" s="25">
        <v>1.7052340399856101</v>
      </c>
      <c r="F36" s="25">
        <v>1.473835323095213</v>
      </c>
      <c r="G36" s="25">
        <v>1.1823496514318821</v>
      </c>
      <c r="H36" s="25">
        <v>1.0914920234565999</v>
      </c>
      <c r="I36" s="26">
        <v>1.0210177800959139</v>
      </c>
    </row>
    <row r="37" spans="1:13" hidden="1" x14ac:dyDescent="0.25">
      <c r="A37" s="27">
        <v>101.52800000000001</v>
      </c>
      <c r="B37" s="28">
        <v>5.0507603247880626</v>
      </c>
      <c r="C37" s="28">
        <v>3.2878775685185069</v>
      </c>
      <c r="D37" s="28">
        <v>2.2072182869785562</v>
      </c>
      <c r="E37" s="28">
        <v>1.853518658871623</v>
      </c>
      <c r="F37" s="28">
        <v>1.5924987848287071</v>
      </c>
      <c r="G37" s="28">
        <v>1.268782837243696</v>
      </c>
      <c r="H37" s="28">
        <v>1.1726895751238491</v>
      </c>
      <c r="I37" s="29">
        <v>1.102481689912501</v>
      </c>
    </row>
    <row r="38" spans="1:13" hidden="1" x14ac:dyDescent="0.25"/>
    <row r="39" spans="1:13" hidden="1" x14ac:dyDescent="0.25">
      <c r="A39" s="30" t="s">
        <v>10</v>
      </c>
      <c r="B39" s="31">
        <v>6</v>
      </c>
      <c r="C39" s="31">
        <v>8</v>
      </c>
      <c r="D39" s="31">
        <v>10</v>
      </c>
      <c r="E39" s="31">
        <v>11</v>
      </c>
      <c r="F39" s="31">
        <v>12</v>
      </c>
      <c r="G39" s="31">
        <v>14</v>
      </c>
      <c r="H39" s="31">
        <v>15</v>
      </c>
      <c r="I39" s="32">
        <v>16</v>
      </c>
    </row>
    <row r="40" spans="1:13" hidden="1" x14ac:dyDescent="0.25">
      <c r="A40" s="8" t="s">
        <v>12</v>
      </c>
      <c r="B40" s="9">
        <f ca="1">FORECAST(
            $B$28,
            OFFSET($B$32:$B$37,MATCH($B$28,$A$32:$A$37,1)-1,0,2),
            OFFSET($A$32:$A$37,MATCH($B$28,$A$32:$A$37,1)-1,0,2)
        )</f>
        <v>3.3574815616126248</v>
      </c>
      <c r="C40" s="9">
        <f ca="1">FORECAST(
            $B$28,
            OFFSET($C$32:$C$37,MATCH($B$28,$A$32:$A$37,1)-1,0,2),
            OFFSET($A$32:$A$37,MATCH($B$28,$A$32:$A$37,1)-1,0,2)
        )</f>
        <v>2.2414931864204561</v>
      </c>
      <c r="D40" s="9">
        <f ca="1">FORECAST(
            $B$28,
            OFFSET($D$32:$D$37,MATCH($B$28,$A$32:$A$37,1)-1,0,2),
            OFFSET($A$32:$A$37,MATCH($B$28,$A$32:$A$37,1)-1,0,2)
        )</f>
        <v>1.5884978854570311</v>
      </c>
      <c r="E40" s="9">
        <f ca="1">FORECAST(
            $B$28,
            OFFSET($E$32:$E$37,MATCH($B$28,$A$32:$A$37,1)-1,0,2),
            OFFSET($A$32:$A$37,MATCH($B$28,$A$32:$A$37,1)-1,0,2)
        )</f>
        <v>1.3795541406631333</v>
      </c>
      <c r="F40" s="9">
        <f ca="1">FORECAST(
            $B$28,
            OFFSET($F$32:$F$37,MATCH($B$28,$A$32:$A$37,1)-1,0,2),
            OFFSET($A$32:$A$37,MATCH($B$28,$A$32:$A$37,1)-1,0,2)
        )</f>
        <v>1.2242449016631569</v>
      </c>
      <c r="G40" s="9">
        <f ca="1">FORECAST(
            $B$28,
            OFFSET($G$32:$G$37,MATCH($B$28,$A$32:$A$37,1)-1,0,2),
            OFFSET($A$32:$A$37,MATCH($B$28,$A$32:$A$37,1)-1,0,2)
        )</f>
        <v>1.0158309484938779</v>
      </c>
      <c r="H40" s="9">
        <f ca="1">FORECAST(
            $B$28,
            OFFSET($H$32:$H$37,MATCH($B$28,$A$32:$A$37,1)-1,0,2),
            OFFSET($A$32:$A$37,MATCH($B$28,$A$32:$A$37,1)-1,0,2)
        )</f>
        <v>0.93983728031690661</v>
      </c>
      <c r="I40" s="10">
        <f ca="1">FORECAST(
            $B$28,
            OFFSET($I$32:$I$37,MATCH($B$28,$A$32:$A$37,1)-1,0,2),
            OFFSET($A$32:$A$37,MATCH($B$28,$A$32:$A$37,1)-1,0,2)
        )</f>
        <v>0.87170020991848562</v>
      </c>
    </row>
    <row r="41" spans="1:13" hidden="1" x14ac:dyDescent="0.25"/>
    <row r="42" spans="1:13" hidden="1" x14ac:dyDescent="0.25"/>
    <row r="43" spans="1:13" ht="28.9" customHeight="1" x14ac:dyDescent="0.5">
      <c r="A43" s="1" t="s">
        <v>13</v>
      </c>
    </row>
    <row r="44" spans="1:13" x14ac:dyDescent="0.25">
      <c r="A44" s="33" t="s">
        <v>10</v>
      </c>
      <c r="B44" s="34">
        <v>6</v>
      </c>
      <c r="C44" s="34">
        <v>8</v>
      </c>
      <c r="D44" s="34">
        <v>10</v>
      </c>
      <c r="E44" s="34">
        <v>11</v>
      </c>
      <c r="F44" s="34">
        <v>12</v>
      </c>
      <c r="G44" s="34">
        <v>14</v>
      </c>
      <c r="H44" s="34">
        <v>15</v>
      </c>
      <c r="I44" s="35">
        <v>16</v>
      </c>
    </row>
    <row r="45" spans="1:13" x14ac:dyDescent="0.25">
      <c r="A45" s="27" t="s">
        <v>12</v>
      </c>
      <c r="B45" s="28">
        <f ca="1">$B$40</f>
        <v>3.3574815616126248</v>
      </c>
      <c r="C45" s="28">
        <f ca="1">$C$40</f>
        <v>2.2414931864204561</v>
      </c>
      <c r="D45" s="28">
        <f ca="1">$D$40</f>
        <v>1.5884978854570311</v>
      </c>
      <c r="E45" s="28">
        <f ca="1">$E$40</f>
        <v>1.3795541406631333</v>
      </c>
      <c r="F45" s="28">
        <f ca="1">$F$40</f>
        <v>1.2242449016631569</v>
      </c>
      <c r="G45" s="28">
        <f ca="1">$G$40</f>
        <v>1.0158309484938779</v>
      </c>
      <c r="H45" s="28">
        <f ca="1">$H$40</f>
        <v>0.93983728031690661</v>
      </c>
      <c r="I45" s="29">
        <f ca="1">$I$40</f>
        <v>0.87170020991848562</v>
      </c>
    </row>
    <row r="47" spans="1:13" ht="28.9" customHeight="1" x14ac:dyDescent="0.5">
      <c r="A47" s="1" t="s">
        <v>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33" t="s">
        <v>16</v>
      </c>
      <c r="B48" s="34">
        <v>100</v>
      </c>
      <c r="C48" s="34">
        <v>200</v>
      </c>
      <c r="D48" s="34">
        <v>300</v>
      </c>
      <c r="E48" s="34">
        <v>400</v>
      </c>
      <c r="F48" s="34">
        <v>500</v>
      </c>
      <c r="G48" s="34">
        <v>600</v>
      </c>
      <c r="H48" s="34">
        <v>700</v>
      </c>
      <c r="I48" s="35">
        <v>800</v>
      </c>
    </row>
    <row r="49" spans="1:9" x14ac:dyDescent="0.25">
      <c r="A49" s="36" t="s">
        <v>17</v>
      </c>
      <c r="B49" s="37">
        <v>401.13072415270648</v>
      </c>
      <c r="C49" s="37">
        <v>566.40006956869547</v>
      </c>
      <c r="D49" s="37">
        <v>706.60791726556067</v>
      </c>
      <c r="E49" s="37">
        <v>824.76135871482109</v>
      </c>
      <c r="F49" s="37">
        <v>926.58627091786889</v>
      </c>
      <c r="G49" s="37">
        <v>1020.527316405972</v>
      </c>
      <c r="H49" s="37">
        <v>1117.7479432402699</v>
      </c>
      <c r="I49" s="38">
        <v>1232.130385011777</v>
      </c>
    </row>
  </sheetData>
  <sheetProtection algorithmName="SHA-512" hashValue="HpnjiIc1wxDfFhWogSq6s3+MdQoiCdshJCvatIDolGdJEEQqVSqrGH5FZkunTj+DXWSTZ4qU5sgrUlVOSdaFnw==" saltValue="CnlcIs4BOy7RZqdh5cvKxw==" spinCount="100000" sheet="1" objects="1" scenarios="1"/>
  <conditionalFormatting sqref="A28:H28">
    <cfRule type="expression" dxfId="0" priority="1">
      <formula>NOT(AND($B$28&gt;=29, $B$28&lt;=101.5))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AG67"/>
  <sheetViews>
    <sheetView workbookViewId="0">
      <selection activeCell="D24" sqref="D2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3" spans="1:9" x14ac:dyDescent="0.25">
      <c r="A23" s="2"/>
      <c r="B23" s="11"/>
      <c r="C23" s="12"/>
    </row>
    <row r="24" spans="1:9" x14ac:dyDescent="0.25">
      <c r="A24" s="5" t="s">
        <v>7</v>
      </c>
      <c r="B24" s="13">
        <v>14</v>
      </c>
      <c r="C24" s="14"/>
    </row>
    <row r="25" spans="1:9" x14ac:dyDescent="0.25">
      <c r="A25" s="8"/>
      <c r="B25" s="15"/>
      <c r="C25" s="16"/>
    </row>
    <row r="28" spans="1:9" ht="28.9" customHeight="1" x14ac:dyDescent="0.5">
      <c r="A28" s="1" t="s">
        <v>19</v>
      </c>
    </row>
    <row r="29" spans="1:9" x14ac:dyDescent="0.25">
      <c r="A29" t="s">
        <v>20</v>
      </c>
    </row>
    <row r="31" spans="1:9" x14ac:dyDescent="0.25">
      <c r="A31" s="39"/>
      <c r="B31" s="40" t="s">
        <v>10</v>
      </c>
      <c r="C31" s="40"/>
      <c r="D31" s="40"/>
      <c r="E31" s="40"/>
      <c r="F31" s="40"/>
      <c r="G31" s="40"/>
      <c r="H31" s="40"/>
      <c r="I31" s="41"/>
    </row>
    <row r="32" spans="1:9" x14ac:dyDescent="0.25">
      <c r="A32" s="42" t="s">
        <v>21</v>
      </c>
      <c r="B32" s="43">
        <v>6</v>
      </c>
      <c r="C32" s="43">
        <v>8</v>
      </c>
      <c r="D32" s="43">
        <v>10</v>
      </c>
      <c r="E32" s="43">
        <v>11</v>
      </c>
      <c r="F32" s="43">
        <v>12</v>
      </c>
      <c r="G32" s="43">
        <v>14</v>
      </c>
      <c r="H32" s="43">
        <v>15</v>
      </c>
      <c r="I32" s="44">
        <v>16</v>
      </c>
    </row>
    <row r="33" spans="1:9" x14ac:dyDescent="0.25">
      <c r="A33" s="45">
        <v>850</v>
      </c>
      <c r="B33" s="6">
        <v>5.8421286428331101</v>
      </c>
      <c r="C33" s="6">
        <v>3.8035953951333288</v>
      </c>
      <c r="D33" s="6">
        <v>2.5408143877295939</v>
      </c>
      <c r="E33" s="6">
        <v>2.1261101645313971</v>
      </c>
      <c r="F33" s="6">
        <v>1.8214637663218329</v>
      </c>
      <c r="G33" s="6">
        <v>1.4546995681574799</v>
      </c>
      <c r="H33" s="6">
        <v>1.355240250401426</v>
      </c>
      <c r="I33" s="7">
        <v>1.2911557220314831</v>
      </c>
    </row>
    <row r="34" spans="1:9" x14ac:dyDescent="0.25">
      <c r="A34" s="45">
        <v>800</v>
      </c>
      <c r="B34" s="6">
        <v>5.563620517669766</v>
      </c>
      <c r="C34" s="6">
        <v>3.6184941583767092</v>
      </c>
      <c r="D34" s="6">
        <v>2.4170555224217751</v>
      </c>
      <c r="E34" s="6">
        <v>2.022640557808963</v>
      </c>
      <c r="F34" s="6">
        <v>1.7322380090095539</v>
      </c>
      <c r="G34" s="6">
        <v>1.378452908892142</v>
      </c>
      <c r="H34" s="6">
        <v>1.27904265314904</v>
      </c>
      <c r="I34" s="7">
        <v>1.21158940436915</v>
      </c>
    </row>
    <row r="35" spans="1:9" x14ac:dyDescent="0.25">
      <c r="A35" s="45">
        <v>750</v>
      </c>
      <c r="B35" s="6">
        <v>5.3042166380394109</v>
      </c>
      <c r="C35" s="6">
        <v>3.4507344691250958</v>
      </c>
      <c r="D35" s="6">
        <v>2.3102069492040642</v>
      </c>
      <c r="E35" s="6">
        <v>1.936364906449096</v>
      </c>
      <c r="F35" s="6">
        <v>1.660822730985569</v>
      </c>
      <c r="G35" s="6">
        <v>1.32224835872637</v>
      </c>
      <c r="H35" s="6">
        <v>1.224502270881765</v>
      </c>
      <c r="I35" s="7">
        <v>1.155628268230743</v>
      </c>
    </row>
    <row r="36" spans="1:9" x14ac:dyDescent="0.25">
      <c r="A36" s="45">
        <v>700</v>
      </c>
      <c r="B36" s="6">
        <v>5.0448127584090559</v>
      </c>
      <c r="C36" s="6">
        <v>3.282974779873483</v>
      </c>
      <c r="D36" s="6">
        <v>2.2033583759863529</v>
      </c>
      <c r="E36" s="6">
        <v>1.8500892550892281</v>
      </c>
      <c r="F36" s="6">
        <v>1.5894074529615829</v>
      </c>
      <c r="G36" s="6">
        <v>1.2660438085605981</v>
      </c>
      <c r="H36" s="6">
        <v>1.16996188861449</v>
      </c>
      <c r="I36" s="7">
        <v>1.099667132092335</v>
      </c>
    </row>
    <row r="37" spans="1:9" x14ac:dyDescent="0.25">
      <c r="A37" s="45">
        <v>650</v>
      </c>
      <c r="B37" s="6">
        <v>4.8031283193891099</v>
      </c>
      <c r="C37" s="6">
        <v>3.1299105776116711</v>
      </c>
      <c r="D37" s="6">
        <v>2.1095127787509238</v>
      </c>
      <c r="E37" s="6">
        <v>1.776469615187789</v>
      </c>
      <c r="F37" s="6">
        <v>1.530634082525445</v>
      </c>
      <c r="G37" s="6">
        <v>1.2234515402013231</v>
      </c>
      <c r="H37" s="6">
        <v>1.130018266242943</v>
      </c>
      <c r="I37" s="7">
        <v>1.0596200945921579</v>
      </c>
    </row>
    <row r="38" spans="1:9" x14ac:dyDescent="0.25">
      <c r="A38" s="45">
        <v>600</v>
      </c>
      <c r="B38" s="6">
        <v>4.5614438803691648</v>
      </c>
      <c r="C38" s="6">
        <v>2.9768463753498589</v>
      </c>
      <c r="D38" s="6">
        <v>2.0156671815154952</v>
      </c>
      <c r="E38" s="6">
        <v>1.70284997528635</v>
      </c>
      <c r="F38" s="6">
        <v>1.4718607120893059</v>
      </c>
      <c r="G38" s="6">
        <v>1.180859271842049</v>
      </c>
      <c r="H38" s="6">
        <v>1.0900746438713951</v>
      </c>
      <c r="I38" s="7">
        <v>1.0195730570919801</v>
      </c>
    </row>
    <row r="39" spans="1:9" x14ac:dyDescent="0.25">
      <c r="A39" s="45">
        <v>550</v>
      </c>
      <c r="B39" s="6">
        <v>4.3379127651587108</v>
      </c>
      <c r="C39" s="6">
        <v>2.8376502876843102</v>
      </c>
      <c r="D39" s="6">
        <v>1.9327359322761839</v>
      </c>
      <c r="E39" s="6">
        <v>1.639167091060866</v>
      </c>
      <c r="F39" s="6">
        <v>1.422379365662231</v>
      </c>
      <c r="G39" s="6">
        <v>1.1472681461178631</v>
      </c>
      <c r="H39" s="6">
        <v>1.0594860144278579</v>
      </c>
      <c r="I39" s="7">
        <v>0.98956772346600763</v>
      </c>
    </row>
    <row r="40" spans="1:9" x14ac:dyDescent="0.25">
      <c r="A40" s="45">
        <v>500</v>
      </c>
      <c r="B40" s="6">
        <v>4.1143816499482568</v>
      </c>
      <c r="C40" s="6">
        <v>2.698454200018761</v>
      </c>
      <c r="D40" s="6">
        <v>1.849804683036874</v>
      </c>
      <c r="E40" s="6">
        <v>1.575484206835382</v>
      </c>
      <c r="F40" s="6">
        <v>1.372898019235155</v>
      </c>
      <c r="G40" s="6">
        <v>1.113677020393677</v>
      </c>
      <c r="H40" s="6">
        <v>1.028897384984321</v>
      </c>
      <c r="I40" s="7">
        <v>0.95956238984003495</v>
      </c>
    </row>
    <row r="41" spans="1:9" x14ac:dyDescent="0.25">
      <c r="A41" s="45">
        <v>450</v>
      </c>
      <c r="B41" s="6">
        <v>3.911256429868037</v>
      </c>
      <c r="C41" s="6">
        <v>2.574117542677596</v>
      </c>
      <c r="D41" s="6">
        <v>1.7775178419291819</v>
      </c>
      <c r="E41" s="6">
        <v>1.52083751062504</v>
      </c>
      <c r="F41" s="6">
        <v>1.3311775013600149</v>
      </c>
      <c r="G41" s="6">
        <v>1.0862945862548361</v>
      </c>
      <c r="H41" s="6">
        <v>1.0042406696227371</v>
      </c>
      <c r="I41" s="7">
        <v>0.93554505344589378</v>
      </c>
    </row>
    <row r="42" spans="1:9" x14ac:dyDescent="0.25">
      <c r="A42" s="45">
        <v>400</v>
      </c>
      <c r="B42" s="6">
        <v>3.7081312097878172</v>
      </c>
      <c r="C42" s="6">
        <v>2.4497808853364318</v>
      </c>
      <c r="D42" s="6">
        <v>1.705231000821489</v>
      </c>
      <c r="E42" s="6">
        <v>1.466190814414698</v>
      </c>
      <c r="F42" s="6">
        <v>1.289456983484875</v>
      </c>
      <c r="G42" s="6">
        <v>1.0589121521159941</v>
      </c>
      <c r="H42" s="6">
        <v>0.97958395426115263</v>
      </c>
      <c r="I42" s="7">
        <v>0.91152771705175262</v>
      </c>
    </row>
    <row r="43" spans="1:9" x14ac:dyDescent="0.25">
      <c r="A43" s="45">
        <v>350</v>
      </c>
      <c r="B43" s="6">
        <v>3.5294831442802339</v>
      </c>
      <c r="C43" s="6">
        <v>2.343113662169432</v>
      </c>
      <c r="D43" s="6">
        <v>1.6451373161025731</v>
      </c>
      <c r="E43" s="6">
        <v>1.421498426680345</v>
      </c>
      <c r="F43" s="6">
        <v>1.2557847868262091</v>
      </c>
      <c r="G43" s="6">
        <v>1.036764646634406</v>
      </c>
      <c r="H43" s="6">
        <v>0.95925476225712414</v>
      </c>
      <c r="I43" s="7">
        <v>0.89126335936873424</v>
      </c>
    </row>
    <row r="44" spans="1:9" x14ac:dyDescent="0.25">
      <c r="A44" s="45">
        <v>300</v>
      </c>
      <c r="B44" s="6">
        <v>3.350835078772652</v>
      </c>
      <c r="C44" s="6">
        <v>2.2364464390024308</v>
      </c>
      <c r="D44" s="6">
        <v>1.5850436313836569</v>
      </c>
      <c r="E44" s="6">
        <v>1.376806038945992</v>
      </c>
      <c r="F44" s="6">
        <v>1.222112590167544</v>
      </c>
      <c r="G44" s="6">
        <v>1.0146171411528191</v>
      </c>
      <c r="H44" s="6">
        <v>0.93892557025309564</v>
      </c>
      <c r="I44" s="7">
        <v>0.87099900168571587</v>
      </c>
    </row>
    <row r="45" spans="1:9" x14ac:dyDescent="0.25">
      <c r="A45" s="45">
        <v>250</v>
      </c>
      <c r="B45" s="6">
        <v>3.202554115401774</v>
      </c>
      <c r="C45" s="6">
        <v>2.152077341981038</v>
      </c>
      <c r="D45" s="6">
        <v>1.540510539432338</v>
      </c>
      <c r="E45" s="6">
        <v>1.344804768270137</v>
      </c>
      <c r="F45" s="6">
        <v>1.19859489551155</v>
      </c>
      <c r="G45" s="6">
        <v>0.99854948952206279</v>
      </c>
      <c r="H45" s="6">
        <v>0.92313819900388561</v>
      </c>
      <c r="I45" s="7">
        <v>0.85407129231477708</v>
      </c>
    </row>
    <row r="46" spans="1:9" x14ac:dyDescent="0.25">
      <c r="A46" s="45">
        <v>200</v>
      </c>
      <c r="B46" s="6">
        <v>3.054273152030897</v>
      </c>
      <c r="C46" s="6">
        <v>2.0677082449596451</v>
      </c>
      <c r="D46" s="6">
        <v>1.495977447481019</v>
      </c>
      <c r="E46" s="6">
        <v>1.3128034975942819</v>
      </c>
      <c r="F46" s="6">
        <v>1.1750772008555559</v>
      </c>
      <c r="G46" s="6">
        <v>0.98248183789130694</v>
      </c>
      <c r="H46" s="6">
        <v>0.90735082775467557</v>
      </c>
      <c r="I46" s="7">
        <v>0.83714358294383828</v>
      </c>
    </row>
    <row r="47" spans="1:9" x14ac:dyDescent="0.25">
      <c r="A47" s="45">
        <v>150</v>
      </c>
      <c r="B47" s="6">
        <v>2.9440679264824459</v>
      </c>
      <c r="C47" s="6">
        <v>2.0120846541769608</v>
      </c>
      <c r="D47" s="6">
        <v>1.4721910727977749</v>
      </c>
      <c r="E47" s="6">
        <v>1.2980488406810951</v>
      </c>
      <c r="F47" s="6">
        <v>1.1656388771100901</v>
      </c>
      <c r="G47" s="6">
        <v>0.97515765342661775</v>
      </c>
      <c r="H47" s="6">
        <v>0.89813826277920361</v>
      </c>
      <c r="I47" s="7">
        <v>0.82495487960758274</v>
      </c>
    </row>
    <row r="48" spans="1:9" x14ac:dyDescent="0.25">
      <c r="A48" s="46">
        <v>100</v>
      </c>
      <c r="B48" s="9">
        <v>2.8338627009339952</v>
      </c>
      <c r="C48" s="9">
        <v>1.9564610633942769</v>
      </c>
      <c r="D48" s="9">
        <v>1.448404698114532</v>
      </c>
      <c r="E48" s="9">
        <v>1.283294183767907</v>
      </c>
      <c r="F48" s="9">
        <v>1.156200553364624</v>
      </c>
      <c r="G48" s="9">
        <v>0.96783346896192857</v>
      </c>
      <c r="H48" s="9">
        <v>0.88892569780373165</v>
      </c>
      <c r="I48" s="10">
        <v>0.81276617627132719</v>
      </c>
    </row>
    <row r="50" spans="1:17" x14ac:dyDescent="0.25">
      <c r="A50" s="39"/>
      <c r="B50" s="40" t="s">
        <v>22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10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16</v>
      </c>
      <c r="B52" s="6">
        <v>0.81276617627132719</v>
      </c>
      <c r="C52" s="6">
        <v>0.82495487960758274</v>
      </c>
      <c r="D52" s="6">
        <v>0.83714358294383828</v>
      </c>
      <c r="E52" s="6">
        <v>0.85407129231477708</v>
      </c>
      <c r="F52" s="6">
        <v>0.87099900168571587</v>
      </c>
      <c r="G52" s="6">
        <v>0.89126335936873424</v>
      </c>
      <c r="H52" s="6">
        <v>0.91152771705175262</v>
      </c>
      <c r="I52" s="6">
        <v>0.93554505344589378</v>
      </c>
      <c r="J52" s="6">
        <v>0.95956238984003495</v>
      </c>
      <c r="K52" s="6">
        <v>0.98956772346600763</v>
      </c>
      <c r="L52" s="6">
        <v>1.0195730570919801</v>
      </c>
      <c r="M52" s="6">
        <v>1.0596200945921579</v>
      </c>
      <c r="N52" s="6">
        <v>1.099667132092335</v>
      </c>
      <c r="O52" s="6">
        <v>1.155628268230743</v>
      </c>
      <c r="P52" s="6">
        <v>1.21158940436915</v>
      </c>
      <c r="Q52" s="7">
        <v>1.2911557220314831</v>
      </c>
    </row>
    <row r="53" spans="1:17" x14ac:dyDescent="0.25">
      <c r="A53" s="45">
        <v>15</v>
      </c>
      <c r="B53" s="6">
        <v>0.88892569780373165</v>
      </c>
      <c r="C53" s="6">
        <v>0.89813826277920361</v>
      </c>
      <c r="D53" s="6">
        <v>0.90735082775467557</v>
      </c>
      <c r="E53" s="6">
        <v>0.92313819900388561</v>
      </c>
      <c r="F53" s="6">
        <v>0.93892557025309564</v>
      </c>
      <c r="G53" s="6">
        <v>0.95925476225712414</v>
      </c>
      <c r="H53" s="6">
        <v>0.97958395426115263</v>
      </c>
      <c r="I53" s="6">
        <v>1.0042406696227371</v>
      </c>
      <c r="J53" s="6">
        <v>1.028897384984321</v>
      </c>
      <c r="K53" s="6">
        <v>1.0594860144278579</v>
      </c>
      <c r="L53" s="6">
        <v>1.0900746438713951</v>
      </c>
      <c r="M53" s="6">
        <v>1.130018266242943</v>
      </c>
      <c r="N53" s="6">
        <v>1.16996188861449</v>
      </c>
      <c r="O53" s="6">
        <v>1.224502270881765</v>
      </c>
      <c r="P53" s="6">
        <v>1.27904265314904</v>
      </c>
      <c r="Q53" s="7">
        <v>1.355240250401426</v>
      </c>
    </row>
    <row r="54" spans="1:17" x14ac:dyDescent="0.25">
      <c r="A54" s="45">
        <v>14</v>
      </c>
      <c r="B54" s="6">
        <v>0.96783346896192857</v>
      </c>
      <c r="C54" s="6">
        <v>0.97515765342661775</v>
      </c>
      <c r="D54" s="6">
        <v>0.98248183789130694</v>
      </c>
      <c r="E54" s="6">
        <v>0.99854948952206279</v>
      </c>
      <c r="F54" s="6">
        <v>1.0146171411528191</v>
      </c>
      <c r="G54" s="6">
        <v>1.036764646634406</v>
      </c>
      <c r="H54" s="6">
        <v>1.0589121521159941</v>
      </c>
      <c r="I54" s="6">
        <v>1.0862945862548361</v>
      </c>
      <c r="J54" s="6">
        <v>1.113677020393677</v>
      </c>
      <c r="K54" s="6">
        <v>1.1472681461178631</v>
      </c>
      <c r="L54" s="6">
        <v>1.180859271842049</v>
      </c>
      <c r="M54" s="6">
        <v>1.2234515402013231</v>
      </c>
      <c r="N54" s="6">
        <v>1.2660438085605981</v>
      </c>
      <c r="O54" s="6">
        <v>1.32224835872637</v>
      </c>
      <c r="P54" s="6">
        <v>1.378452908892142</v>
      </c>
      <c r="Q54" s="7">
        <v>1.4546995681574799</v>
      </c>
    </row>
    <row r="55" spans="1:17" x14ac:dyDescent="0.25">
      <c r="A55" s="45">
        <v>12</v>
      </c>
      <c r="B55" s="6">
        <v>1.156200553364624</v>
      </c>
      <c r="C55" s="6">
        <v>1.1656388771100901</v>
      </c>
      <c r="D55" s="6">
        <v>1.1750772008555559</v>
      </c>
      <c r="E55" s="6">
        <v>1.19859489551155</v>
      </c>
      <c r="F55" s="6">
        <v>1.222112590167544</v>
      </c>
      <c r="G55" s="6">
        <v>1.2557847868262091</v>
      </c>
      <c r="H55" s="6">
        <v>1.289456983484875</v>
      </c>
      <c r="I55" s="6">
        <v>1.3311775013600149</v>
      </c>
      <c r="J55" s="6">
        <v>1.372898019235155</v>
      </c>
      <c r="K55" s="6">
        <v>1.422379365662231</v>
      </c>
      <c r="L55" s="6">
        <v>1.4718607120893059</v>
      </c>
      <c r="M55" s="6">
        <v>1.530634082525445</v>
      </c>
      <c r="N55" s="6">
        <v>1.5894074529615829</v>
      </c>
      <c r="O55" s="6">
        <v>1.660822730985569</v>
      </c>
      <c r="P55" s="6">
        <v>1.7322380090095539</v>
      </c>
      <c r="Q55" s="7">
        <v>1.8214637663218329</v>
      </c>
    </row>
    <row r="56" spans="1:17" x14ac:dyDescent="0.25">
      <c r="A56" s="45">
        <v>11</v>
      </c>
      <c r="B56" s="6">
        <v>1.283294183767907</v>
      </c>
      <c r="C56" s="6">
        <v>1.2980488406810951</v>
      </c>
      <c r="D56" s="6">
        <v>1.3128034975942819</v>
      </c>
      <c r="E56" s="6">
        <v>1.344804768270137</v>
      </c>
      <c r="F56" s="6">
        <v>1.376806038945992</v>
      </c>
      <c r="G56" s="6">
        <v>1.421498426680345</v>
      </c>
      <c r="H56" s="6">
        <v>1.466190814414698</v>
      </c>
      <c r="I56" s="6">
        <v>1.52083751062504</v>
      </c>
      <c r="J56" s="6">
        <v>1.575484206835382</v>
      </c>
      <c r="K56" s="6">
        <v>1.639167091060866</v>
      </c>
      <c r="L56" s="6">
        <v>1.70284997528635</v>
      </c>
      <c r="M56" s="6">
        <v>1.776469615187789</v>
      </c>
      <c r="N56" s="6">
        <v>1.8500892550892281</v>
      </c>
      <c r="O56" s="6">
        <v>1.936364906449096</v>
      </c>
      <c r="P56" s="6">
        <v>2.022640557808963</v>
      </c>
      <c r="Q56" s="7">
        <v>2.1261101645313971</v>
      </c>
    </row>
    <row r="57" spans="1:17" x14ac:dyDescent="0.25">
      <c r="A57" s="45">
        <v>10</v>
      </c>
      <c r="B57" s="6">
        <v>1.448404698114532</v>
      </c>
      <c r="C57" s="6">
        <v>1.4721910727977749</v>
      </c>
      <c r="D57" s="6">
        <v>1.495977447481019</v>
      </c>
      <c r="E57" s="6">
        <v>1.540510539432338</v>
      </c>
      <c r="F57" s="6">
        <v>1.5850436313836569</v>
      </c>
      <c r="G57" s="6">
        <v>1.6451373161025731</v>
      </c>
      <c r="H57" s="6">
        <v>1.705231000821489</v>
      </c>
      <c r="I57" s="6">
        <v>1.7775178419291819</v>
      </c>
      <c r="J57" s="6">
        <v>1.849804683036874</v>
      </c>
      <c r="K57" s="6">
        <v>1.9327359322761839</v>
      </c>
      <c r="L57" s="6">
        <v>2.0156671815154952</v>
      </c>
      <c r="M57" s="6">
        <v>2.1095127787509238</v>
      </c>
      <c r="N57" s="6">
        <v>2.2033583759863529</v>
      </c>
      <c r="O57" s="6">
        <v>2.3102069492040642</v>
      </c>
      <c r="P57" s="6">
        <v>2.4170555224217751</v>
      </c>
      <c r="Q57" s="7">
        <v>2.5408143877295939</v>
      </c>
    </row>
    <row r="58" spans="1:17" x14ac:dyDescent="0.25">
      <c r="A58" s="45">
        <v>8</v>
      </c>
      <c r="B58" s="6">
        <v>1.9564610633942769</v>
      </c>
      <c r="C58" s="6">
        <v>2.0120846541769608</v>
      </c>
      <c r="D58" s="6">
        <v>2.0677082449596451</v>
      </c>
      <c r="E58" s="6">
        <v>2.152077341981038</v>
      </c>
      <c r="F58" s="6">
        <v>2.2364464390024308</v>
      </c>
      <c r="G58" s="6">
        <v>2.343113662169432</v>
      </c>
      <c r="H58" s="6">
        <v>2.4497808853364318</v>
      </c>
      <c r="I58" s="6">
        <v>2.574117542677596</v>
      </c>
      <c r="J58" s="6">
        <v>2.698454200018761</v>
      </c>
      <c r="K58" s="6">
        <v>2.8376502876843102</v>
      </c>
      <c r="L58" s="6">
        <v>2.9768463753498589</v>
      </c>
      <c r="M58" s="6">
        <v>3.1299105776116711</v>
      </c>
      <c r="N58" s="6">
        <v>3.282974779873483</v>
      </c>
      <c r="O58" s="6">
        <v>3.4507344691250958</v>
      </c>
      <c r="P58" s="6">
        <v>3.6184941583767092</v>
      </c>
      <c r="Q58" s="7">
        <v>3.8035953951333288</v>
      </c>
    </row>
    <row r="59" spans="1:17" x14ac:dyDescent="0.25">
      <c r="A59" s="46">
        <v>6</v>
      </c>
      <c r="B59" s="9">
        <v>2.8338627009339952</v>
      </c>
      <c r="C59" s="9">
        <v>2.9440679264824459</v>
      </c>
      <c r="D59" s="9">
        <v>3.054273152030897</v>
      </c>
      <c r="E59" s="9">
        <v>3.202554115401774</v>
      </c>
      <c r="F59" s="9">
        <v>3.350835078772652</v>
      </c>
      <c r="G59" s="9">
        <v>3.5294831442802339</v>
      </c>
      <c r="H59" s="9">
        <v>3.7081312097878172</v>
      </c>
      <c r="I59" s="9">
        <v>3.911256429868037</v>
      </c>
      <c r="J59" s="9">
        <v>4.1143816499482568</v>
      </c>
      <c r="K59" s="9">
        <v>4.3379127651587108</v>
      </c>
      <c r="L59" s="9">
        <v>4.5614438803691648</v>
      </c>
      <c r="M59" s="9">
        <v>4.8031283193891099</v>
      </c>
      <c r="N59" s="9">
        <v>5.0448127584090559</v>
      </c>
      <c r="O59" s="9">
        <v>5.3042166380394109</v>
      </c>
      <c r="P59" s="9">
        <v>5.563620517669766</v>
      </c>
      <c r="Q59" s="10">
        <v>5.8421286428331101</v>
      </c>
    </row>
    <row r="61" spans="1:17" ht="28.9" customHeight="1" x14ac:dyDescent="0.5">
      <c r="A61" s="1" t="s">
        <v>23</v>
      </c>
      <c r="B61" s="1"/>
    </row>
    <row r="62" spans="1:17" x14ac:dyDescent="0.25">
      <c r="A62" s="33" t="s">
        <v>22</v>
      </c>
      <c r="B62" s="34">
        <v>100</v>
      </c>
      <c r="C62" s="34">
        <v>150</v>
      </c>
      <c r="D62" s="34">
        <v>200</v>
      </c>
      <c r="E62" s="34">
        <v>250</v>
      </c>
      <c r="F62" s="34">
        <v>300</v>
      </c>
      <c r="G62" s="34">
        <v>350</v>
      </c>
      <c r="H62" s="34">
        <v>400</v>
      </c>
      <c r="I62" s="34">
        <v>450</v>
      </c>
      <c r="J62" s="34">
        <v>500</v>
      </c>
      <c r="K62" s="34">
        <v>550</v>
      </c>
      <c r="L62" s="34">
        <v>600</v>
      </c>
      <c r="M62" s="34">
        <v>650</v>
      </c>
      <c r="N62" s="34">
        <v>700</v>
      </c>
      <c r="O62" s="34">
        <v>750</v>
      </c>
      <c r="P62" s="34">
        <v>800</v>
      </c>
      <c r="Q62" s="35">
        <v>850</v>
      </c>
    </row>
    <row r="63" spans="1:17" x14ac:dyDescent="0.25">
      <c r="A63" s="36" t="s">
        <v>23</v>
      </c>
      <c r="B63" s="37">
        <v>401.13072415270648</v>
      </c>
      <c r="C63" s="37">
        <v>483.765396860701</v>
      </c>
      <c r="D63" s="37">
        <v>566.40006956869547</v>
      </c>
      <c r="E63" s="37">
        <v>636.50399341712807</v>
      </c>
      <c r="F63" s="37">
        <v>706.60791726556067</v>
      </c>
      <c r="G63" s="37">
        <v>765.68463799019082</v>
      </c>
      <c r="H63" s="37">
        <v>824.76135871482109</v>
      </c>
      <c r="I63" s="37">
        <v>875.67381481634493</v>
      </c>
      <c r="J63" s="37">
        <v>926.58627091786889</v>
      </c>
      <c r="K63" s="37">
        <v>973.55679366192066</v>
      </c>
      <c r="L63" s="37">
        <v>1020.527316405972</v>
      </c>
      <c r="M63" s="37">
        <v>1069.137629823121</v>
      </c>
      <c r="N63" s="37">
        <v>1117.7479432402699</v>
      </c>
      <c r="O63" s="37">
        <v>1174.939164126024</v>
      </c>
      <c r="P63" s="37">
        <v>1232.130385011777</v>
      </c>
      <c r="Q63" s="38">
        <v>1306.2030229265811</v>
      </c>
    </row>
    <row r="65" spans="1:33" ht="28.9" customHeight="1" x14ac:dyDescent="0.5">
      <c r="A65" s="1" t="s">
        <v>24</v>
      </c>
      <c r="B65" s="1"/>
    </row>
    <row r="66" spans="1:33" x14ac:dyDescent="0.25">
      <c r="A66" s="30" t="s">
        <v>25</v>
      </c>
      <c r="B66" s="31">
        <v>0</v>
      </c>
      <c r="C66" s="31">
        <v>0.01</v>
      </c>
      <c r="D66" s="31">
        <v>0.03</v>
      </c>
      <c r="E66" s="31">
        <v>0.08</v>
      </c>
      <c r="F66" s="31">
        <v>0.11</v>
      </c>
      <c r="G66" s="31">
        <v>0.16</v>
      </c>
      <c r="H66" s="31">
        <v>0.23</v>
      </c>
      <c r="I66" s="31">
        <v>0.24</v>
      </c>
      <c r="J66" s="31">
        <v>0.26</v>
      </c>
      <c r="K66" s="31">
        <v>0.36</v>
      </c>
      <c r="L66" s="31">
        <v>0.39</v>
      </c>
      <c r="M66" s="31">
        <v>0.4</v>
      </c>
      <c r="N66" s="31">
        <v>0.43</v>
      </c>
      <c r="O66" s="31">
        <v>0.47</v>
      </c>
      <c r="P66" s="31">
        <v>0.5</v>
      </c>
      <c r="Q66" s="31">
        <v>0.51</v>
      </c>
      <c r="R66" s="31">
        <v>0.55000000000000004</v>
      </c>
      <c r="S66" s="31">
        <v>0.57999999999999996</v>
      </c>
      <c r="T66" s="31">
        <v>0.6</v>
      </c>
      <c r="U66" s="31">
        <v>0.64</v>
      </c>
      <c r="V66" s="31">
        <v>0.72</v>
      </c>
      <c r="W66" s="31">
        <v>0.79</v>
      </c>
      <c r="X66" s="31">
        <v>0.81</v>
      </c>
      <c r="Y66" s="31">
        <v>0.86</v>
      </c>
      <c r="Z66" s="31">
        <v>0.88</v>
      </c>
      <c r="AA66" s="31">
        <v>0.92</v>
      </c>
      <c r="AB66" s="31">
        <v>0.99</v>
      </c>
      <c r="AC66" s="31">
        <v>1.04</v>
      </c>
      <c r="AD66" s="31">
        <v>1.06</v>
      </c>
      <c r="AE66" s="31">
        <v>1.1599999999999999</v>
      </c>
      <c r="AF66" s="31">
        <v>1.51</v>
      </c>
      <c r="AG66" s="32">
        <v>4.49</v>
      </c>
    </row>
    <row r="67" spans="1:33" x14ac:dyDescent="0.25">
      <c r="A67" s="36" t="s">
        <v>26</v>
      </c>
      <c r="B67" s="9">
        <v>9.000000000000008E-2</v>
      </c>
      <c r="C67" s="9">
        <v>0.12170166666666681</v>
      </c>
      <c r="D67" s="9">
        <v>0.122042</v>
      </c>
      <c r="E67" s="9">
        <v>9.9445333333333386E-2</v>
      </c>
      <c r="F67" s="9">
        <v>9.106238095238095E-2</v>
      </c>
      <c r="G67" s="9">
        <v>6.1806666666666787E-2</v>
      </c>
      <c r="H67" s="9">
        <v>7.5597435897438734E-3</v>
      </c>
      <c r="I67" s="9">
        <v>6.0840000000000012E-2</v>
      </c>
      <c r="J67" s="9">
        <v>6.1697333333333493E-2</v>
      </c>
      <c r="K67" s="9">
        <v>1.4173333333333369E-2</v>
      </c>
      <c r="L67" s="9">
        <v>1.6364999999999959E-2</v>
      </c>
      <c r="M67" s="9">
        <v>3.3066666666667022E-2</v>
      </c>
      <c r="N67" s="9">
        <v>2.726866666666683E-2</v>
      </c>
      <c r="O67" s="9">
        <v>4.3318888888888907E-2</v>
      </c>
      <c r="P67" s="9">
        <v>4.0166666666666462E-2</v>
      </c>
      <c r="Q67" s="9">
        <v>5.0713999999999933E-2</v>
      </c>
      <c r="R67" s="9">
        <v>4.1795833333333247E-2</v>
      </c>
      <c r="S67" s="9">
        <v>2.9348333333333532E-2</v>
      </c>
      <c r="T67" s="9">
        <v>4.2100000000000033E-2</v>
      </c>
      <c r="U67" s="9">
        <v>4.7813333333333041E-2</v>
      </c>
      <c r="V67" s="9">
        <v>3.2520000000000097E-2</v>
      </c>
      <c r="W67" s="9">
        <v>2.9621111111111102E-2</v>
      </c>
      <c r="X67" s="9">
        <v>1.9133999999999981E-2</v>
      </c>
      <c r="Y67" s="9">
        <v>1.268666666666673E-2</v>
      </c>
      <c r="Z67" s="9">
        <v>2.9493333333333371E-2</v>
      </c>
      <c r="AA67" s="9">
        <v>1.4368888888888881E-2</v>
      </c>
      <c r="AB67" s="9">
        <v>9.2324999999999768E-3</v>
      </c>
      <c r="AC67" s="9">
        <v>2.8486666666666331E-2</v>
      </c>
      <c r="AD67" s="9">
        <v>2.0376666666666491E-2</v>
      </c>
      <c r="AE67" s="9">
        <v>3.0925049718979691E-2</v>
      </c>
      <c r="AF67" s="9">
        <v>0</v>
      </c>
      <c r="AG67" s="10">
        <v>0</v>
      </c>
    </row>
  </sheetData>
  <sheetProtection algorithmName="SHA-512" hashValue="VY6hTQe3SSWU1gxdKjiAu/vDMBeZMibsTHIth55OeRKNiAKQ2O3KA2GeFUN2QyntcTy8f911G1ztBj1L45hCvA==" saltValue="hSI6Ve7U4ppwOO9kgSssO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G71"/>
  <sheetViews>
    <sheetView tabSelected="1" workbookViewId="0">
      <selection activeCell="E22" sqref="E2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3" spans="1:13" x14ac:dyDescent="0.25">
      <c r="A23" s="2"/>
      <c r="B23" s="11"/>
      <c r="C23" s="12"/>
    </row>
    <row r="24" spans="1:13" x14ac:dyDescent="0.25">
      <c r="A24" s="5" t="s">
        <v>7</v>
      </c>
      <c r="B24" s="13">
        <v>14</v>
      </c>
      <c r="C24" s="14"/>
    </row>
    <row r="25" spans="1:13" x14ac:dyDescent="0.25">
      <c r="A25" s="8"/>
      <c r="B25" s="15"/>
      <c r="C25" s="16"/>
    </row>
    <row r="28" spans="1:13" ht="28.9" customHeight="1" x14ac:dyDescent="0.5">
      <c r="A28" s="1" t="s">
        <v>19</v>
      </c>
    </row>
    <row r="29" spans="1:13" x14ac:dyDescent="0.25">
      <c r="A29" t="s">
        <v>20</v>
      </c>
    </row>
    <row r="31" spans="1:13" x14ac:dyDescent="0.25">
      <c r="A31" s="39"/>
      <c r="B31" s="40" t="s">
        <v>10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5">
      <c r="A32" s="42" t="s">
        <v>21</v>
      </c>
      <c r="B32" s="43">
        <v>7</v>
      </c>
      <c r="C32" s="43">
        <v>8</v>
      </c>
      <c r="D32" s="43">
        <v>9</v>
      </c>
      <c r="E32" s="43">
        <v>10</v>
      </c>
      <c r="F32" s="43">
        <v>11</v>
      </c>
      <c r="G32" s="43">
        <v>12</v>
      </c>
      <c r="H32" s="43">
        <v>13</v>
      </c>
      <c r="I32" s="43">
        <v>14</v>
      </c>
      <c r="J32" s="43">
        <v>15</v>
      </c>
      <c r="K32" s="43">
        <v>16</v>
      </c>
      <c r="L32" s="43">
        <v>17</v>
      </c>
      <c r="M32" s="44">
        <v>18</v>
      </c>
    </row>
    <row r="33" spans="1:13" x14ac:dyDescent="0.25">
      <c r="A33" s="45">
        <v>850</v>
      </c>
      <c r="B33" s="6">
        <v>4.7097526429138821</v>
      </c>
      <c r="C33" s="6">
        <v>3.8035953951333288</v>
      </c>
      <c r="D33" s="6">
        <v>3.0907281153713568</v>
      </c>
      <c r="E33" s="6">
        <v>2.5408143877295939</v>
      </c>
      <c r="F33" s="6">
        <v>2.1261101645313971</v>
      </c>
      <c r="G33" s="6">
        <v>1.8214637663218329</v>
      </c>
      <c r="H33" s="6">
        <v>1.604315881867691</v>
      </c>
      <c r="I33" s="6">
        <v>1.4546995681574799</v>
      </c>
      <c r="J33" s="6">
        <v>1.355240250401426</v>
      </c>
      <c r="K33" s="6">
        <v>1.2911557220314831</v>
      </c>
      <c r="L33" s="6">
        <v>1.250256144701323</v>
      </c>
      <c r="M33" s="7">
        <v>1.2229440482863201</v>
      </c>
    </row>
    <row r="34" spans="1:13" x14ac:dyDescent="0.25">
      <c r="A34" s="45">
        <v>800</v>
      </c>
      <c r="B34" s="6">
        <v>4.4822844799176842</v>
      </c>
      <c r="C34" s="6">
        <v>3.6184941583767092</v>
      </c>
      <c r="D34" s="6">
        <v>2.9399776756148359</v>
      </c>
      <c r="E34" s="6">
        <v>2.4170555224217751</v>
      </c>
      <c r="F34" s="6">
        <v>2.022640557808963</v>
      </c>
      <c r="G34" s="6">
        <v>1.7322380090095539</v>
      </c>
      <c r="H34" s="6">
        <v>1.5239454714784151</v>
      </c>
      <c r="I34" s="6">
        <v>1.378452908892142</v>
      </c>
      <c r="J34" s="6">
        <v>1.27904265314904</v>
      </c>
      <c r="K34" s="6">
        <v>1.21158940436915</v>
      </c>
      <c r="L34" s="6">
        <v>1.164560230894224</v>
      </c>
      <c r="M34" s="7">
        <v>1.1290145692877169</v>
      </c>
    </row>
    <row r="35" spans="1:13" x14ac:dyDescent="0.25">
      <c r="A35" s="45">
        <v>750</v>
      </c>
      <c r="B35" s="6">
        <v>4.2728727831138453</v>
      </c>
      <c r="C35" s="6">
        <v>3.4507344691250958</v>
      </c>
      <c r="D35" s="6">
        <v>2.8061867253292379</v>
      </c>
      <c r="E35" s="6">
        <v>2.3102069492040642</v>
      </c>
      <c r="F35" s="6">
        <v>1.936364906449096</v>
      </c>
      <c r="G35" s="6">
        <v>1.660822730985569</v>
      </c>
      <c r="H35" s="6">
        <v>1.4623349249564339</v>
      </c>
      <c r="I35" s="6">
        <v>1.32224835872637</v>
      </c>
      <c r="J35" s="6">
        <v>1.224502270881765</v>
      </c>
      <c r="K35" s="6">
        <v>1.155628268230743</v>
      </c>
      <c r="L35" s="6">
        <v>1.104750325803133</v>
      </c>
      <c r="M35" s="7">
        <v>1.0635847868504831</v>
      </c>
    </row>
    <row r="36" spans="1:13" x14ac:dyDescent="0.25">
      <c r="A36" s="45">
        <v>700</v>
      </c>
      <c r="B36" s="6">
        <v>4.0634610863100056</v>
      </c>
      <c r="C36" s="6">
        <v>3.282974779873483</v>
      </c>
      <c r="D36" s="6">
        <v>2.6723957750436389</v>
      </c>
      <c r="E36" s="6">
        <v>2.2033583759863529</v>
      </c>
      <c r="F36" s="6">
        <v>1.8500892550892281</v>
      </c>
      <c r="G36" s="6">
        <v>1.5894074529615829</v>
      </c>
      <c r="H36" s="6">
        <v>1.400724378434453</v>
      </c>
      <c r="I36" s="6">
        <v>1.2660438085605981</v>
      </c>
      <c r="J36" s="6">
        <v>1.16996188861449</v>
      </c>
      <c r="K36" s="6">
        <v>1.099667132092335</v>
      </c>
      <c r="L36" s="6">
        <v>1.044940420712043</v>
      </c>
      <c r="M36" s="7">
        <v>0.998155004413249</v>
      </c>
    </row>
    <row r="37" spans="1:13" x14ac:dyDescent="0.25">
      <c r="A37" s="45">
        <v>650</v>
      </c>
      <c r="B37" s="6">
        <v>3.8700904229796391</v>
      </c>
      <c r="C37" s="6">
        <v>3.1299105776116711</v>
      </c>
      <c r="D37" s="6">
        <v>2.5522876259174461</v>
      </c>
      <c r="E37" s="6">
        <v>2.1095127787509238</v>
      </c>
      <c r="F37" s="6">
        <v>1.776469615187789</v>
      </c>
      <c r="G37" s="6">
        <v>1.530634082525445</v>
      </c>
      <c r="H37" s="6">
        <v>1.3520744962830089</v>
      </c>
      <c r="I37" s="6">
        <v>1.2234515402013231</v>
      </c>
      <c r="J37" s="6">
        <v>1.130018266242943</v>
      </c>
      <c r="K37" s="6">
        <v>1.0596200945921579</v>
      </c>
      <c r="L37" s="6">
        <v>1.0026948136549581</v>
      </c>
      <c r="M37" s="7">
        <v>0.95227258005906634</v>
      </c>
    </row>
    <row r="38" spans="1:13" x14ac:dyDescent="0.25">
      <c r="A38" s="45">
        <v>600</v>
      </c>
      <c r="B38" s="6">
        <v>3.6767197596492709</v>
      </c>
      <c r="C38" s="6">
        <v>2.9768463753498589</v>
      </c>
      <c r="D38" s="6">
        <v>2.4321794767912528</v>
      </c>
      <c r="E38" s="6">
        <v>2.0156671815154952</v>
      </c>
      <c r="F38" s="6">
        <v>1.70284997528635</v>
      </c>
      <c r="G38" s="6">
        <v>1.4718607120893059</v>
      </c>
      <c r="H38" s="6">
        <v>1.303424614131564</v>
      </c>
      <c r="I38" s="6">
        <v>1.180859271842049</v>
      </c>
      <c r="J38" s="6">
        <v>1.0900746438713951</v>
      </c>
      <c r="K38" s="6">
        <v>1.0195730570919801</v>
      </c>
      <c r="L38" s="6">
        <v>0.96044920659787358</v>
      </c>
      <c r="M38" s="7">
        <v>0.90639015570488368</v>
      </c>
    </row>
    <row r="39" spans="1:13" x14ac:dyDescent="0.25">
      <c r="A39" s="45">
        <v>550</v>
      </c>
      <c r="B39" s="6">
        <v>3.4991933851951438</v>
      </c>
      <c r="C39" s="6">
        <v>2.8376502876843102</v>
      </c>
      <c r="D39" s="6">
        <v>2.3242961286346149</v>
      </c>
      <c r="E39" s="6">
        <v>1.9327359322761839</v>
      </c>
      <c r="F39" s="6">
        <v>1.639167091060866</v>
      </c>
      <c r="G39" s="6">
        <v>1.422379365662231</v>
      </c>
      <c r="H39" s="6">
        <v>1.263754884975558</v>
      </c>
      <c r="I39" s="6">
        <v>1.1472681461178631</v>
      </c>
      <c r="J39" s="6">
        <v>1.0594860144278579</v>
      </c>
      <c r="K39" s="6">
        <v>0.98956772346600763</v>
      </c>
      <c r="L39" s="6">
        <v>0.92926487501446076</v>
      </c>
      <c r="M39" s="7">
        <v>0.87292143907710518</v>
      </c>
    </row>
    <row r="40" spans="1:13" x14ac:dyDescent="0.25">
      <c r="A40" s="45">
        <v>500</v>
      </c>
      <c r="B40" s="6">
        <v>3.321667010741018</v>
      </c>
      <c r="C40" s="6">
        <v>2.698454200018761</v>
      </c>
      <c r="D40" s="6">
        <v>2.2164127804779779</v>
      </c>
      <c r="E40" s="6">
        <v>1.849804683036874</v>
      </c>
      <c r="F40" s="6">
        <v>1.575484206835382</v>
      </c>
      <c r="G40" s="6">
        <v>1.372898019235155</v>
      </c>
      <c r="H40" s="6">
        <v>1.224085155819552</v>
      </c>
      <c r="I40" s="6">
        <v>1.113677020393677</v>
      </c>
      <c r="J40" s="6">
        <v>1.028897384984321</v>
      </c>
      <c r="K40" s="6">
        <v>0.95956238984003495</v>
      </c>
      <c r="L40" s="6">
        <v>0.89808054343104793</v>
      </c>
      <c r="M40" s="7">
        <v>0.83945272244932667</v>
      </c>
    </row>
    <row r="41" spans="1:13" x14ac:dyDescent="0.25">
      <c r="A41" s="45">
        <v>450</v>
      </c>
      <c r="B41" s="6">
        <v>3.1616068686875649</v>
      </c>
      <c r="C41" s="6">
        <v>2.574117542677596</v>
      </c>
      <c r="D41" s="6">
        <v>2.121114921222707</v>
      </c>
      <c r="E41" s="6">
        <v>1.7775178419291819</v>
      </c>
      <c r="F41" s="6">
        <v>1.52083751062504</v>
      </c>
      <c r="G41" s="6">
        <v>1.3311775013600149</v>
      </c>
      <c r="H41" s="6">
        <v>1.1912337564055531</v>
      </c>
      <c r="I41" s="6">
        <v>1.0862945862548361</v>
      </c>
      <c r="J41" s="6">
        <v>1.0042406696227371</v>
      </c>
      <c r="K41" s="6">
        <v>0.93554505344589378</v>
      </c>
      <c r="L41" s="6">
        <v>0.87327315288261786</v>
      </c>
      <c r="M41" s="7">
        <v>0.81308275131295371</v>
      </c>
    </row>
    <row r="42" spans="1:13" x14ac:dyDescent="0.25">
      <c r="A42" s="45">
        <v>400</v>
      </c>
      <c r="B42" s="6">
        <v>3.0015467266341131</v>
      </c>
      <c r="C42" s="6">
        <v>2.4497808853364318</v>
      </c>
      <c r="D42" s="6">
        <v>2.0258170619674352</v>
      </c>
      <c r="E42" s="6">
        <v>1.705231000821489</v>
      </c>
      <c r="F42" s="6">
        <v>1.466190814414698</v>
      </c>
      <c r="G42" s="6">
        <v>1.289456983484875</v>
      </c>
      <c r="H42" s="6">
        <v>1.158382356991555</v>
      </c>
      <c r="I42" s="6">
        <v>1.0589121521159941</v>
      </c>
      <c r="J42" s="6">
        <v>0.97958395426115263</v>
      </c>
      <c r="K42" s="6">
        <v>0.91152771705175262</v>
      </c>
      <c r="L42" s="6">
        <v>0.8484657623341878</v>
      </c>
      <c r="M42" s="7">
        <v>0.78671278017658075</v>
      </c>
    </row>
    <row r="43" spans="1:13" x14ac:dyDescent="0.25">
      <c r="A43" s="45">
        <v>350</v>
      </c>
      <c r="B43" s="6">
        <v>2.8623934486274241</v>
      </c>
      <c r="C43" s="6">
        <v>2.343113662169432</v>
      </c>
      <c r="D43" s="6">
        <v>1.9452840676669969</v>
      </c>
      <c r="E43" s="6">
        <v>1.6451373161025731</v>
      </c>
      <c r="F43" s="6">
        <v>1.421498426680345</v>
      </c>
      <c r="G43" s="6">
        <v>1.2557847868262091</v>
      </c>
      <c r="H43" s="6">
        <v>1.1320061521877831</v>
      </c>
      <c r="I43" s="6">
        <v>1.036764646634406</v>
      </c>
      <c r="J43" s="6">
        <v>0.95925476225712414</v>
      </c>
      <c r="K43" s="6">
        <v>0.89126335936873424</v>
      </c>
      <c r="L43" s="6">
        <v>0.82716966650372026</v>
      </c>
      <c r="M43" s="7">
        <v>0.76394528041828647</v>
      </c>
    </row>
    <row r="44" spans="1:13" x14ac:dyDescent="0.25">
      <c r="A44" s="45">
        <v>300</v>
      </c>
      <c r="B44" s="6">
        <v>2.7232401706207359</v>
      </c>
      <c r="C44" s="6">
        <v>2.2364464390024308</v>
      </c>
      <c r="D44" s="6">
        <v>1.8647510733665591</v>
      </c>
      <c r="E44" s="6">
        <v>1.5850436313836569</v>
      </c>
      <c r="F44" s="6">
        <v>1.376806038945992</v>
      </c>
      <c r="G44" s="6">
        <v>1.222112590167544</v>
      </c>
      <c r="H44" s="6">
        <v>1.1056299473840101</v>
      </c>
      <c r="I44" s="6">
        <v>1.0146171411528191</v>
      </c>
      <c r="J44" s="6">
        <v>0.93892557025309564</v>
      </c>
      <c r="K44" s="6">
        <v>0.87099900168571587</v>
      </c>
      <c r="L44" s="6">
        <v>0.80587357067325271</v>
      </c>
      <c r="M44" s="7">
        <v>0.74117778065999218</v>
      </c>
    </row>
    <row r="45" spans="1:13" x14ac:dyDescent="0.25">
      <c r="A45" s="45">
        <v>250</v>
      </c>
      <c r="B45" s="6">
        <v>2.610253076428569</v>
      </c>
      <c r="C45" s="6">
        <v>2.152077341981038</v>
      </c>
      <c r="D45" s="6">
        <v>1.802981008196088</v>
      </c>
      <c r="E45" s="6">
        <v>1.540510539432338</v>
      </c>
      <c r="F45" s="6">
        <v>1.344804768270137</v>
      </c>
      <c r="G45" s="6">
        <v>1.19859489551155</v>
      </c>
      <c r="H45" s="6">
        <v>1.0872044901803559</v>
      </c>
      <c r="I45" s="6">
        <v>0.99854948952206279</v>
      </c>
      <c r="J45" s="6">
        <v>0.92313819900388561</v>
      </c>
      <c r="K45" s="6">
        <v>0.85407129231477708</v>
      </c>
      <c r="L45" s="6">
        <v>0.78704181136539297</v>
      </c>
      <c r="M45" s="7">
        <v>0.72033516628810634</v>
      </c>
    </row>
    <row r="46" spans="1:13" x14ac:dyDescent="0.25">
      <c r="A46" s="45">
        <v>200</v>
      </c>
      <c r="B46" s="6">
        <v>2.4972659822364012</v>
      </c>
      <c r="C46" s="6">
        <v>2.0677082449596451</v>
      </c>
      <c r="D46" s="6">
        <v>1.741210943025616</v>
      </c>
      <c r="E46" s="6">
        <v>1.495977447481019</v>
      </c>
      <c r="F46" s="6">
        <v>1.3128034975942819</v>
      </c>
      <c r="G46" s="6">
        <v>1.1750772008555559</v>
      </c>
      <c r="H46" s="6">
        <v>1.068779032976702</v>
      </c>
      <c r="I46" s="6">
        <v>0.98248183789130694</v>
      </c>
      <c r="J46" s="6">
        <v>0.90735082775467557</v>
      </c>
      <c r="K46" s="6">
        <v>0.83714358294383828</v>
      </c>
      <c r="L46" s="6">
        <v>0.76821005205753323</v>
      </c>
      <c r="M46" s="7">
        <v>0.69949255191622051</v>
      </c>
    </row>
    <row r="47" spans="1:13" x14ac:dyDescent="0.25">
      <c r="A47" s="45">
        <v>150</v>
      </c>
      <c r="B47" s="6">
        <v>2.417523079748165</v>
      </c>
      <c r="C47" s="6">
        <v>2.0120846541769608</v>
      </c>
      <c r="D47" s="6">
        <v>1.704020559281902</v>
      </c>
      <c r="E47" s="6">
        <v>1.4721910727977749</v>
      </c>
      <c r="F47" s="6">
        <v>1.2980488406810951</v>
      </c>
      <c r="G47" s="6">
        <v>1.1656388771100901</v>
      </c>
      <c r="H47" s="6">
        <v>1.0615985644847059</v>
      </c>
      <c r="I47" s="6">
        <v>0.97515765342661775</v>
      </c>
      <c r="J47" s="6">
        <v>0.89813826277920361</v>
      </c>
      <c r="K47" s="6">
        <v>0.82495487960758274</v>
      </c>
      <c r="L47" s="6">
        <v>0.75261435919858233</v>
      </c>
      <c r="M47" s="7">
        <v>0.6807159250607322</v>
      </c>
    </row>
    <row r="48" spans="1:13" x14ac:dyDescent="0.25">
      <c r="A48" s="46">
        <v>100</v>
      </c>
      <c r="B48" s="9">
        <v>2.3377801772599298</v>
      </c>
      <c r="C48" s="9">
        <v>1.9564610633942769</v>
      </c>
      <c r="D48" s="9">
        <v>1.666830175538188</v>
      </c>
      <c r="E48" s="9">
        <v>1.448404698114532</v>
      </c>
      <c r="F48" s="9">
        <v>1.283294183767907</v>
      </c>
      <c r="G48" s="9">
        <v>1.156200553364624</v>
      </c>
      <c r="H48" s="9">
        <v>1.054418095992711</v>
      </c>
      <c r="I48" s="9">
        <v>0.96783346896192857</v>
      </c>
      <c r="J48" s="9">
        <v>0.88892569780373165</v>
      </c>
      <c r="K48" s="9">
        <v>0.81276617627132719</v>
      </c>
      <c r="L48" s="9">
        <v>0.73701866633963142</v>
      </c>
      <c r="M48" s="10">
        <v>0.66193929820524389</v>
      </c>
    </row>
    <row r="50" spans="1:17" x14ac:dyDescent="0.25">
      <c r="A50" s="39"/>
      <c r="B50" s="40" t="s">
        <v>22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1"/>
    </row>
    <row r="51" spans="1:17" x14ac:dyDescent="0.25">
      <c r="A51" s="42" t="s">
        <v>10</v>
      </c>
      <c r="B51" s="43">
        <v>100</v>
      </c>
      <c r="C51" s="43">
        <v>150</v>
      </c>
      <c r="D51" s="43">
        <v>200</v>
      </c>
      <c r="E51" s="43">
        <v>250</v>
      </c>
      <c r="F51" s="43">
        <v>300</v>
      </c>
      <c r="G51" s="43">
        <v>350</v>
      </c>
      <c r="H51" s="43">
        <v>400</v>
      </c>
      <c r="I51" s="43">
        <v>450</v>
      </c>
      <c r="J51" s="43">
        <v>500</v>
      </c>
      <c r="K51" s="43">
        <v>550</v>
      </c>
      <c r="L51" s="43">
        <v>600</v>
      </c>
      <c r="M51" s="43">
        <v>650</v>
      </c>
      <c r="N51" s="43">
        <v>700</v>
      </c>
      <c r="O51" s="43">
        <v>750</v>
      </c>
      <c r="P51" s="43">
        <v>800</v>
      </c>
      <c r="Q51" s="44">
        <v>850</v>
      </c>
    </row>
    <row r="52" spans="1:17" x14ac:dyDescent="0.25">
      <c r="A52" s="45">
        <v>18</v>
      </c>
      <c r="B52" s="6">
        <v>0.66193929820524389</v>
      </c>
      <c r="C52" s="6">
        <v>0.6807159250607322</v>
      </c>
      <c r="D52" s="6">
        <v>0.69949255191622051</v>
      </c>
      <c r="E52" s="6">
        <v>0.72033516628810634</v>
      </c>
      <c r="F52" s="6">
        <v>0.74117778065999218</v>
      </c>
      <c r="G52" s="6">
        <v>0.76394528041828647</v>
      </c>
      <c r="H52" s="6">
        <v>0.78671278017658075</v>
      </c>
      <c r="I52" s="6">
        <v>0.81308275131295371</v>
      </c>
      <c r="J52" s="6">
        <v>0.83945272244932667</v>
      </c>
      <c r="K52" s="6">
        <v>0.87292143907710518</v>
      </c>
      <c r="L52" s="6">
        <v>0.90639015570488368</v>
      </c>
      <c r="M52" s="6">
        <v>0.95227258005906634</v>
      </c>
      <c r="N52" s="6">
        <v>0.998155004413249</v>
      </c>
      <c r="O52" s="6">
        <v>1.0635847868504831</v>
      </c>
      <c r="P52" s="6">
        <v>1.1290145692877169</v>
      </c>
      <c r="Q52" s="7">
        <v>1.2229440482863201</v>
      </c>
    </row>
    <row r="53" spans="1:17" x14ac:dyDescent="0.25">
      <c r="A53" s="45">
        <v>17</v>
      </c>
      <c r="B53" s="6">
        <v>0.73701866633963142</v>
      </c>
      <c r="C53" s="6">
        <v>0.75261435919858233</v>
      </c>
      <c r="D53" s="6">
        <v>0.76821005205753323</v>
      </c>
      <c r="E53" s="6">
        <v>0.78704181136539297</v>
      </c>
      <c r="F53" s="6">
        <v>0.80587357067325271</v>
      </c>
      <c r="G53" s="6">
        <v>0.82716966650372026</v>
      </c>
      <c r="H53" s="6">
        <v>0.8484657623341878</v>
      </c>
      <c r="I53" s="6">
        <v>0.87327315288261786</v>
      </c>
      <c r="J53" s="6">
        <v>0.89808054343104793</v>
      </c>
      <c r="K53" s="6">
        <v>0.92926487501446076</v>
      </c>
      <c r="L53" s="6">
        <v>0.96044920659787358</v>
      </c>
      <c r="M53" s="6">
        <v>1.0026948136549581</v>
      </c>
      <c r="N53" s="6">
        <v>1.044940420712043</v>
      </c>
      <c r="O53" s="6">
        <v>1.104750325803133</v>
      </c>
      <c r="P53" s="6">
        <v>1.164560230894224</v>
      </c>
      <c r="Q53" s="7">
        <v>1.250256144701323</v>
      </c>
    </row>
    <row r="54" spans="1:17" x14ac:dyDescent="0.25">
      <c r="A54" s="45">
        <v>16</v>
      </c>
      <c r="B54" s="6">
        <v>0.81276617627132719</v>
      </c>
      <c r="C54" s="6">
        <v>0.82495487960758274</v>
      </c>
      <c r="D54" s="6">
        <v>0.83714358294383828</v>
      </c>
      <c r="E54" s="6">
        <v>0.85407129231477708</v>
      </c>
      <c r="F54" s="6">
        <v>0.87099900168571587</v>
      </c>
      <c r="G54" s="6">
        <v>0.89126335936873424</v>
      </c>
      <c r="H54" s="6">
        <v>0.91152771705175262</v>
      </c>
      <c r="I54" s="6">
        <v>0.93554505344589378</v>
      </c>
      <c r="J54" s="6">
        <v>0.95956238984003495</v>
      </c>
      <c r="K54" s="6">
        <v>0.98956772346600763</v>
      </c>
      <c r="L54" s="6">
        <v>1.0195730570919801</v>
      </c>
      <c r="M54" s="6">
        <v>1.0596200945921579</v>
      </c>
      <c r="N54" s="6">
        <v>1.099667132092335</v>
      </c>
      <c r="O54" s="6">
        <v>1.155628268230743</v>
      </c>
      <c r="P54" s="6">
        <v>1.21158940436915</v>
      </c>
      <c r="Q54" s="7">
        <v>1.2911557220314831</v>
      </c>
    </row>
    <row r="55" spans="1:17" x14ac:dyDescent="0.25">
      <c r="A55" s="45">
        <v>15</v>
      </c>
      <c r="B55" s="6">
        <v>0.88892569780373165</v>
      </c>
      <c r="C55" s="6">
        <v>0.89813826277920361</v>
      </c>
      <c r="D55" s="6">
        <v>0.90735082775467557</v>
      </c>
      <c r="E55" s="6">
        <v>0.92313819900388561</v>
      </c>
      <c r="F55" s="6">
        <v>0.93892557025309564</v>
      </c>
      <c r="G55" s="6">
        <v>0.95925476225712414</v>
      </c>
      <c r="H55" s="6">
        <v>0.97958395426115263</v>
      </c>
      <c r="I55" s="6">
        <v>1.0042406696227371</v>
      </c>
      <c r="J55" s="6">
        <v>1.028897384984321</v>
      </c>
      <c r="K55" s="6">
        <v>1.0594860144278579</v>
      </c>
      <c r="L55" s="6">
        <v>1.0900746438713951</v>
      </c>
      <c r="M55" s="6">
        <v>1.130018266242943</v>
      </c>
      <c r="N55" s="6">
        <v>1.16996188861449</v>
      </c>
      <c r="O55" s="6">
        <v>1.224502270881765</v>
      </c>
      <c r="P55" s="6">
        <v>1.27904265314904</v>
      </c>
      <c r="Q55" s="7">
        <v>1.355240250401426</v>
      </c>
    </row>
    <row r="56" spans="1:17" x14ac:dyDescent="0.25">
      <c r="A56" s="45">
        <v>14</v>
      </c>
      <c r="B56" s="6">
        <v>0.96783346896192857</v>
      </c>
      <c r="C56" s="6">
        <v>0.97515765342661775</v>
      </c>
      <c r="D56" s="6">
        <v>0.98248183789130694</v>
      </c>
      <c r="E56" s="6">
        <v>0.99854948952206279</v>
      </c>
      <c r="F56" s="6">
        <v>1.0146171411528191</v>
      </c>
      <c r="G56" s="6">
        <v>1.036764646634406</v>
      </c>
      <c r="H56" s="6">
        <v>1.0589121521159941</v>
      </c>
      <c r="I56" s="6">
        <v>1.0862945862548361</v>
      </c>
      <c r="J56" s="6">
        <v>1.113677020393677</v>
      </c>
      <c r="K56" s="6">
        <v>1.1472681461178631</v>
      </c>
      <c r="L56" s="6">
        <v>1.180859271842049</v>
      </c>
      <c r="M56" s="6">
        <v>1.2234515402013231</v>
      </c>
      <c r="N56" s="6">
        <v>1.2660438085605981</v>
      </c>
      <c r="O56" s="6">
        <v>1.32224835872637</v>
      </c>
      <c r="P56" s="6">
        <v>1.378452908892142</v>
      </c>
      <c r="Q56" s="7">
        <v>1.4546995681574799</v>
      </c>
    </row>
    <row r="57" spans="1:17" x14ac:dyDescent="0.25">
      <c r="A57" s="45">
        <v>13</v>
      </c>
      <c r="B57" s="6">
        <v>1.054418095992711</v>
      </c>
      <c r="C57" s="6">
        <v>1.0615985644847059</v>
      </c>
      <c r="D57" s="6">
        <v>1.068779032976702</v>
      </c>
      <c r="E57" s="6">
        <v>1.0872044901803559</v>
      </c>
      <c r="F57" s="6">
        <v>1.1056299473840101</v>
      </c>
      <c r="G57" s="6">
        <v>1.1320061521877831</v>
      </c>
      <c r="H57" s="6">
        <v>1.158382356991555</v>
      </c>
      <c r="I57" s="6">
        <v>1.1912337564055531</v>
      </c>
      <c r="J57" s="6">
        <v>1.224085155819552</v>
      </c>
      <c r="K57" s="6">
        <v>1.263754884975558</v>
      </c>
      <c r="L57" s="6">
        <v>1.303424614131564</v>
      </c>
      <c r="M57" s="6">
        <v>1.3520744962830089</v>
      </c>
      <c r="N57" s="6">
        <v>1.400724378434453</v>
      </c>
      <c r="O57" s="6">
        <v>1.4623349249564339</v>
      </c>
      <c r="P57" s="6">
        <v>1.5239454714784151</v>
      </c>
      <c r="Q57" s="7">
        <v>1.604315881867691</v>
      </c>
    </row>
    <row r="58" spans="1:17" x14ac:dyDescent="0.25">
      <c r="A58" s="45">
        <v>12</v>
      </c>
      <c r="B58" s="6">
        <v>1.156200553364624</v>
      </c>
      <c r="C58" s="6">
        <v>1.1656388771100901</v>
      </c>
      <c r="D58" s="6">
        <v>1.1750772008555559</v>
      </c>
      <c r="E58" s="6">
        <v>1.19859489551155</v>
      </c>
      <c r="F58" s="6">
        <v>1.222112590167544</v>
      </c>
      <c r="G58" s="6">
        <v>1.2557847868262091</v>
      </c>
      <c r="H58" s="6">
        <v>1.289456983484875</v>
      </c>
      <c r="I58" s="6">
        <v>1.3311775013600149</v>
      </c>
      <c r="J58" s="6">
        <v>1.372898019235155</v>
      </c>
      <c r="K58" s="6">
        <v>1.422379365662231</v>
      </c>
      <c r="L58" s="6">
        <v>1.4718607120893059</v>
      </c>
      <c r="M58" s="6">
        <v>1.530634082525445</v>
      </c>
      <c r="N58" s="6">
        <v>1.5894074529615829</v>
      </c>
      <c r="O58" s="6">
        <v>1.660822730985569</v>
      </c>
      <c r="P58" s="6">
        <v>1.7322380090095539</v>
      </c>
      <c r="Q58" s="7">
        <v>1.8214637663218329</v>
      </c>
    </row>
    <row r="59" spans="1:17" x14ac:dyDescent="0.25">
      <c r="A59" s="45">
        <v>11</v>
      </c>
      <c r="B59" s="6">
        <v>1.283294183767907</v>
      </c>
      <c r="C59" s="6">
        <v>1.2980488406810951</v>
      </c>
      <c r="D59" s="6">
        <v>1.3128034975942819</v>
      </c>
      <c r="E59" s="6">
        <v>1.344804768270137</v>
      </c>
      <c r="F59" s="6">
        <v>1.376806038945992</v>
      </c>
      <c r="G59" s="6">
        <v>1.421498426680345</v>
      </c>
      <c r="H59" s="6">
        <v>1.466190814414698</v>
      </c>
      <c r="I59" s="6">
        <v>1.52083751062504</v>
      </c>
      <c r="J59" s="6">
        <v>1.575484206835382</v>
      </c>
      <c r="K59" s="6">
        <v>1.639167091060866</v>
      </c>
      <c r="L59" s="6">
        <v>1.70284997528635</v>
      </c>
      <c r="M59" s="6">
        <v>1.776469615187789</v>
      </c>
      <c r="N59" s="6">
        <v>1.8500892550892281</v>
      </c>
      <c r="O59" s="6">
        <v>1.936364906449096</v>
      </c>
      <c r="P59" s="6">
        <v>2.022640557808963</v>
      </c>
      <c r="Q59" s="7">
        <v>2.1261101645313971</v>
      </c>
    </row>
    <row r="60" spans="1:17" x14ac:dyDescent="0.25">
      <c r="A60" s="45">
        <v>10</v>
      </c>
      <c r="B60" s="6">
        <v>1.448404698114532</v>
      </c>
      <c r="C60" s="6">
        <v>1.4721910727977749</v>
      </c>
      <c r="D60" s="6">
        <v>1.495977447481019</v>
      </c>
      <c r="E60" s="6">
        <v>1.540510539432338</v>
      </c>
      <c r="F60" s="6">
        <v>1.5850436313836569</v>
      </c>
      <c r="G60" s="6">
        <v>1.6451373161025731</v>
      </c>
      <c r="H60" s="6">
        <v>1.705231000821489</v>
      </c>
      <c r="I60" s="6">
        <v>1.7775178419291819</v>
      </c>
      <c r="J60" s="6">
        <v>1.849804683036874</v>
      </c>
      <c r="K60" s="6">
        <v>1.9327359322761839</v>
      </c>
      <c r="L60" s="6">
        <v>2.0156671815154952</v>
      </c>
      <c r="M60" s="6">
        <v>2.1095127787509238</v>
      </c>
      <c r="N60" s="6">
        <v>2.2033583759863529</v>
      </c>
      <c r="O60" s="6">
        <v>2.3102069492040642</v>
      </c>
      <c r="P60" s="6">
        <v>2.4170555224217751</v>
      </c>
      <c r="Q60" s="7">
        <v>2.5408143877295939</v>
      </c>
    </row>
    <row r="61" spans="1:17" x14ac:dyDescent="0.25">
      <c r="A61" s="45">
        <v>9</v>
      </c>
      <c r="B61" s="6">
        <v>1.666830175538188</v>
      </c>
      <c r="C61" s="6">
        <v>1.704020559281902</v>
      </c>
      <c r="D61" s="6">
        <v>1.741210943025616</v>
      </c>
      <c r="E61" s="6">
        <v>1.802981008196088</v>
      </c>
      <c r="F61" s="6">
        <v>1.8647510733665591</v>
      </c>
      <c r="G61" s="6">
        <v>1.9452840676669969</v>
      </c>
      <c r="H61" s="6">
        <v>2.0258170619674352</v>
      </c>
      <c r="I61" s="6">
        <v>2.121114921222707</v>
      </c>
      <c r="J61" s="6">
        <v>2.2164127804779779</v>
      </c>
      <c r="K61" s="6">
        <v>2.3242961286346149</v>
      </c>
      <c r="L61" s="6">
        <v>2.4321794767912528</v>
      </c>
      <c r="M61" s="6">
        <v>2.5522876259174461</v>
      </c>
      <c r="N61" s="6">
        <v>2.6723957750436389</v>
      </c>
      <c r="O61" s="6">
        <v>2.8061867253292379</v>
      </c>
      <c r="P61" s="6">
        <v>2.9399776756148359</v>
      </c>
      <c r="Q61" s="7">
        <v>3.0907281153713568</v>
      </c>
    </row>
    <row r="62" spans="1:17" x14ac:dyDescent="0.25">
      <c r="A62" s="45">
        <v>8</v>
      </c>
      <c r="B62" s="6">
        <v>1.9564610633942769</v>
      </c>
      <c r="C62" s="6">
        <v>2.0120846541769608</v>
      </c>
      <c r="D62" s="6">
        <v>2.0677082449596451</v>
      </c>
      <c r="E62" s="6">
        <v>2.152077341981038</v>
      </c>
      <c r="F62" s="6">
        <v>2.2364464390024308</v>
      </c>
      <c r="G62" s="6">
        <v>2.343113662169432</v>
      </c>
      <c r="H62" s="6">
        <v>2.4497808853364318</v>
      </c>
      <c r="I62" s="6">
        <v>2.574117542677596</v>
      </c>
      <c r="J62" s="6">
        <v>2.698454200018761</v>
      </c>
      <c r="K62" s="6">
        <v>2.8376502876843102</v>
      </c>
      <c r="L62" s="6">
        <v>2.9768463753498589</v>
      </c>
      <c r="M62" s="6">
        <v>3.1299105776116711</v>
      </c>
      <c r="N62" s="6">
        <v>3.282974779873483</v>
      </c>
      <c r="O62" s="6">
        <v>3.4507344691250958</v>
      </c>
      <c r="P62" s="6">
        <v>3.6184941583767092</v>
      </c>
      <c r="Q62" s="7">
        <v>3.8035953951333288</v>
      </c>
    </row>
    <row r="63" spans="1:17" x14ac:dyDescent="0.25">
      <c r="A63" s="46">
        <v>7</v>
      </c>
      <c r="B63" s="9">
        <v>2.3377801772599298</v>
      </c>
      <c r="C63" s="9">
        <v>2.417523079748165</v>
      </c>
      <c r="D63" s="9">
        <v>2.4972659822364012</v>
      </c>
      <c r="E63" s="9">
        <v>2.610253076428569</v>
      </c>
      <c r="F63" s="9">
        <v>2.7232401706207359</v>
      </c>
      <c r="G63" s="9">
        <v>2.8623934486274241</v>
      </c>
      <c r="H63" s="9">
        <v>3.0015467266341131</v>
      </c>
      <c r="I63" s="9">
        <v>3.1616068686875649</v>
      </c>
      <c r="J63" s="9">
        <v>3.321667010741018</v>
      </c>
      <c r="K63" s="9">
        <v>3.4991933851951438</v>
      </c>
      <c r="L63" s="9">
        <v>3.6767197596492709</v>
      </c>
      <c r="M63" s="9">
        <v>3.8700904229796391</v>
      </c>
      <c r="N63" s="9">
        <v>4.0634610863100056</v>
      </c>
      <c r="O63" s="9">
        <v>4.2728727831138453</v>
      </c>
      <c r="P63" s="9">
        <v>4.4822844799176842</v>
      </c>
      <c r="Q63" s="10">
        <v>4.7097526429138821</v>
      </c>
    </row>
    <row r="65" spans="1:33" ht="28.9" customHeight="1" x14ac:dyDescent="0.5">
      <c r="A65" s="1" t="s">
        <v>23</v>
      </c>
      <c r="B65" s="1"/>
    </row>
    <row r="66" spans="1:33" x14ac:dyDescent="0.25">
      <c r="A66" s="33" t="s">
        <v>22</v>
      </c>
      <c r="B66" s="34">
        <v>100</v>
      </c>
      <c r="C66" s="34">
        <v>150</v>
      </c>
      <c r="D66" s="34">
        <v>200</v>
      </c>
      <c r="E66" s="34">
        <v>250</v>
      </c>
      <c r="F66" s="34">
        <v>300</v>
      </c>
      <c r="G66" s="34">
        <v>350</v>
      </c>
      <c r="H66" s="34">
        <v>400</v>
      </c>
      <c r="I66" s="34">
        <v>450</v>
      </c>
      <c r="J66" s="34">
        <v>500</v>
      </c>
      <c r="K66" s="34">
        <v>550</v>
      </c>
      <c r="L66" s="34">
        <v>600</v>
      </c>
      <c r="M66" s="34">
        <v>650</v>
      </c>
      <c r="N66" s="34">
        <v>700</v>
      </c>
      <c r="O66" s="34">
        <v>750</v>
      </c>
      <c r="P66" s="34">
        <v>800</v>
      </c>
      <c r="Q66" s="35">
        <v>850</v>
      </c>
    </row>
    <row r="67" spans="1:33" x14ac:dyDescent="0.25">
      <c r="A67" s="36" t="s">
        <v>23</v>
      </c>
      <c r="B67" s="37">
        <v>401.13072415270648</v>
      </c>
      <c r="C67" s="37">
        <v>483.765396860701</v>
      </c>
      <c r="D67" s="37">
        <v>566.40006956869547</v>
      </c>
      <c r="E67" s="37">
        <v>636.50399341712807</v>
      </c>
      <c r="F67" s="37">
        <v>706.60791726556067</v>
      </c>
      <c r="G67" s="37">
        <v>765.68463799019082</v>
      </c>
      <c r="H67" s="37">
        <v>824.76135871482109</v>
      </c>
      <c r="I67" s="37">
        <v>875.67381481634493</v>
      </c>
      <c r="J67" s="37">
        <v>926.58627091786889</v>
      </c>
      <c r="K67" s="37">
        <v>973.55679366192066</v>
      </c>
      <c r="L67" s="37">
        <v>1020.527316405972</v>
      </c>
      <c r="M67" s="37">
        <v>1069.137629823121</v>
      </c>
      <c r="N67" s="37">
        <v>1117.7479432402699</v>
      </c>
      <c r="O67" s="37">
        <v>1174.939164126024</v>
      </c>
      <c r="P67" s="37">
        <v>1232.130385011777</v>
      </c>
      <c r="Q67" s="38">
        <v>1306.2030229265811</v>
      </c>
    </row>
    <row r="69" spans="1:33" ht="28.9" customHeight="1" x14ac:dyDescent="0.5">
      <c r="A69" s="1" t="s">
        <v>24</v>
      </c>
      <c r="B69" s="1"/>
    </row>
    <row r="70" spans="1:33" x14ac:dyDescent="0.25">
      <c r="A70" s="30" t="s">
        <v>25</v>
      </c>
      <c r="B70" s="31">
        <v>0</v>
      </c>
      <c r="C70" s="31">
        <v>0.01</v>
      </c>
      <c r="D70" s="31">
        <v>0.03</v>
      </c>
      <c r="E70" s="31">
        <v>0.08</v>
      </c>
      <c r="F70" s="31">
        <v>0.11</v>
      </c>
      <c r="G70" s="31">
        <v>0.16</v>
      </c>
      <c r="H70" s="31">
        <v>0.23</v>
      </c>
      <c r="I70" s="31">
        <v>0.24</v>
      </c>
      <c r="J70" s="31">
        <v>0.26</v>
      </c>
      <c r="K70" s="31">
        <v>0.36</v>
      </c>
      <c r="L70" s="31">
        <v>0.39</v>
      </c>
      <c r="M70" s="31">
        <v>0.4</v>
      </c>
      <c r="N70" s="31">
        <v>0.43</v>
      </c>
      <c r="O70" s="31">
        <v>0.47</v>
      </c>
      <c r="P70" s="31">
        <v>0.5</v>
      </c>
      <c r="Q70" s="31">
        <v>0.51</v>
      </c>
      <c r="R70" s="31">
        <v>0.55000000000000004</v>
      </c>
      <c r="S70" s="31">
        <v>0.57999999999999996</v>
      </c>
      <c r="T70" s="31">
        <v>0.6</v>
      </c>
      <c r="U70" s="31">
        <v>0.64</v>
      </c>
      <c r="V70" s="31">
        <v>0.72</v>
      </c>
      <c r="W70" s="31">
        <v>0.79</v>
      </c>
      <c r="X70" s="31">
        <v>0.81</v>
      </c>
      <c r="Y70" s="31">
        <v>0.86</v>
      </c>
      <c r="Z70" s="31">
        <v>0.88</v>
      </c>
      <c r="AA70" s="31">
        <v>0.92</v>
      </c>
      <c r="AB70" s="31">
        <v>0.99</v>
      </c>
      <c r="AC70" s="31">
        <v>1.04</v>
      </c>
      <c r="AD70" s="31">
        <v>1.06</v>
      </c>
      <c r="AE70" s="31">
        <v>1.1599999999999999</v>
      </c>
      <c r="AF70" s="31">
        <v>1.51</v>
      </c>
      <c r="AG70" s="32">
        <v>4.49</v>
      </c>
    </row>
    <row r="71" spans="1:33" x14ac:dyDescent="0.25">
      <c r="A71" s="36" t="s">
        <v>26</v>
      </c>
      <c r="B71" s="9">
        <v>9.000000000000008E-2</v>
      </c>
      <c r="C71" s="9">
        <v>0.12170166666666681</v>
      </c>
      <c r="D71" s="9">
        <v>0.122042</v>
      </c>
      <c r="E71" s="9">
        <v>9.9445333333333386E-2</v>
      </c>
      <c r="F71" s="9">
        <v>9.106238095238095E-2</v>
      </c>
      <c r="G71" s="9">
        <v>6.1806666666666787E-2</v>
      </c>
      <c r="H71" s="9">
        <v>7.5597435897438734E-3</v>
      </c>
      <c r="I71" s="9">
        <v>6.0840000000000012E-2</v>
      </c>
      <c r="J71" s="9">
        <v>6.1697333333333493E-2</v>
      </c>
      <c r="K71" s="9">
        <v>1.4173333333333369E-2</v>
      </c>
      <c r="L71" s="9">
        <v>1.6364999999999959E-2</v>
      </c>
      <c r="M71" s="9">
        <v>3.3066666666667022E-2</v>
      </c>
      <c r="N71" s="9">
        <v>2.726866666666683E-2</v>
      </c>
      <c r="O71" s="9">
        <v>4.3318888888888907E-2</v>
      </c>
      <c r="P71" s="9">
        <v>4.0166666666666462E-2</v>
      </c>
      <c r="Q71" s="9">
        <v>5.0713999999999933E-2</v>
      </c>
      <c r="R71" s="9">
        <v>4.1795833333333247E-2</v>
      </c>
      <c r="S71" s="9">
        <v>2.9348333333333532E-2</v>
      </c>
      <c r="T71" s="9">
        <v>4.2100000000000033E-2</v>
      </c>
      <c r="U71" s="9">
        <v>4.7813333333333041E-2</v>
      </c>
      <c r="V71" s="9">
        <v>3.2520000000000097E-2</v>
      </c>
      <c r="W71" s="9">
        <v>2.9621111111111102E-2</v>
      </c>
      <c r="X71" s="9">
        <v>1.9133999999999981E-2</v>
      </c>
      <c r="Y71" s="9">
        <v>1.268666666666673E-2</v>
      </c>
      <c r="Z71" s="9">
        <v>2.9493333333333371E-2</v>
      </c>
      <c r="AA71" s="9">
        <v>1.4368888888888881E-2</v>
      </c>
      <c r="AB71" s="9">
        <v>9.2324999999999768E-3</v>
      </c>
      <c r="AC71" s="9">
        <v>2.8486666666666331E-2</v>
      </c>
      <c r="AD71" s="9">
        <v>2.0376666666666491E-2</v>
      </c>
      <c r="AE71" s="9">
        <v>3.0925049718979691E-2</v>
      </c>
      <c r="AF71" s="9">
        <v>0</v>
      </c>
      <c r="AG71" s="10">
        <v>0</v>
      </c>
    </row>
  </sheetData>
  <sheetProtection algorithmName="SHA-512" hashValue="T912quEvy+3e6ui2/N6h4l/RRiRt/tHlfLQ1sphpLxjjCgcva9QxZKe2tfM46U6oumgh+W2g4S+tZIo2W9c22w==" saltValue="b9gb2yHQ7+IeWA6WDQqtc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2024-08-14T01:17:59Z</dcterms:created>
  <dcterms:modified xsi:type="dcterms:W3CDTF">2024-08-14T02:29:50Z</dcterms:modified>
</cp:coreProperties>
</file>